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7735" windowHeight="11505" activeTab="2"/>
  </bookViews>
  <sheets>
    <sheet name="Спецификација возила" sheetId="1" r:id="rId1"/>
    <sheet name="Цена норма часа" sheetId="2" r:id="rId2"/>
    <sheet name="Норма час за инт." sheetId="3" r:id="rId3"/>
    <sheet name="Резервни делови" sheetId="4" r:id="rId4"/>
    <sheet name="Укупно" sheetId="5" r:id="rId5"/>
  </sheets>
  <definedNames/>
  <calcPr fullCalcOnLoad="1"/>
</workbook>
</file>

<file path=xl/sharedStrings.xml><?xml version="1.0" encoding="utf-8"?>
<sst xmlns="http://schemas.openxmlformats.org/spreadsheetml/2006/main" count="1418" uniqueCount="191">
  <si>
    <t>Марка</t>
  </si>
  <si>
    <t>Модел</t>
  </si>
  <si>
    <t>Број шасије</t>
  </si>
  <si>
    <t>Број мотора</t>
  </si>
  <si>
    <t>ТД 7506Х</t>
  </si>
  <si>
    <t>Категорија</t>
  </si>
  <si>
    <t>53.2</t>
  </si>
  <si>
    <t>Трактор</t>
  </si>
  <si>
    <t>Дизел</t>
  </si>
  <si>
    <t>ВАЗ</t>
  </si>
  <si>
    <t>Лада Нива 1.7 4x4</t>
  </si>
  <si>
    <t>XТА212140Б2031398</t>
  </si>
  <si>
    <t>Путничко возило</t>
  </si>
  <si>
    <t>Бензин/Гас</t>
  </si>
  <si>
    <t xml:space="preserve">Застава </t>
  </si>
  <si>
    <t>Корал ИН 1.1 Економик Ван</t>
  </si>
  <si>
    <t>ВX1145А0001112204</t>
  </si>
  <si>
    <t>128А06416227645</t>
  </si>
  <si>
    <t>Теретно возило</t>
  </si>
  <si>
    <t>СКИП</t>
  </si>
  <si>
    <t>БН-79</t>
  </si>
  <si>
    <t>Радна машина</t>
  </si>
  <si>
    <t>БЧ ААФ-51</t>
  </si>
  <si>
    <t>Фиат</t>
  </si>
  <si>
    <t>Добло Царго 1.4x</t>
  </si>
  <si>
    <t>ЗФА22300005665347</t>
  </si>
  <si>
    <t>350А10004674095</t>
  </si>
  <si>
    <t>Флорида Полy</t>
  </si>
  <si>
    <t>ВX1103А0000052359</t>
  </si>
  <si>
    <t>160А0001399894</t>
  </si>
  <si>
    <t>51.8</t>
  </si>
  <si>
    <t>Киа</t>
  </si>
  <si>
    <t>К2900ПУТДИ Д/Ц</t>
  </si>
  <si>
    <t>НЕСЕ 06428К32068</t>
  </si>
  <si>
    <t>Ј38278778</t>
  </si>
  <si>
    <t>Еуро дизел</t>
  </si>
  <si>
    <t>Дациа</t>
  </si>
  <si>
    <t>Логан</t>
  </si>
  <si>
    <t>УУ1КСДАЕХ43824267</t>
  </si>
  <si>
    <t>К7ЈА710УХ48099</t>
  </si>
  <si>
    <t>Логан мцв амбианце</t>
  </si>
  <si>
    <t>Ренаулт</t>
  </si>
  <si>
    <t>Kлио еxпрессион</t>
  </si>
  <si>
    <t>ВФ1ББ080Ф0645063</t>
  </si>
  <si>
    <t>К9КБ702Д010763</t>
  </si>
  <si>
    <t>Там</t>
  </si>
  <si>
    <t>110 Т7Б</t>
  </si>
  <si>
    <t>Пунто</t>
  </si>
  <si>
    <t>ЗФА18800000611074</t>
  </si>
  <si>
    <t>188А30008611285</t>
  </si>
  <si>
    <t>Евро Дизел</t>
  </si>
  <si>
    <t>Волксваген</t>
  </si>
  <si>
    <t>Пассат 35И</t>
  </si>
  <si>
    <t>wvwzzz31zmb200547</t>
  </si>
  <si>
    <t>AAM011968</t>
  </si>
  <si>
    <t>Година
производње</t>
  </si>
  <si>
    <t>Снага
мотора (кW)</t>
  </si>
  <si>
    <t>Погонско
гориво</t>
  </si>
  <si>
    <t>Запремина
мотора</t>
  </si>
  <si>
    <t>Регистарски
број</t>
  </si>
  <si>
    <t>Р.
Бр.</t>
  </si>
  <si>
    <t>1.1. Понуђена цена за аутомеханичарске услуге</t>
  </si>
  <si>
    <t>1.2. Понуђена цена за аутоелектричарске услуге</t>
  </si>
  <si>
    <t>1.3. Понуђена цена за аутолимарске услуге</t>
  </si>
  <si>
    <t>1.4. Понуђена цена за аутолакирерске услуге</t>
  </si>
  <si>
    <t>1.5. Понуђена цена за вулканизерске услуге</t>
  </si>
  <si>
    <t>2. Време, одн. број норма сати за најчешће интервенције</t>
  </si>
  <si>
    <t>ресетовање компјутера</t>
  </si>
  <si>
    <t xml:space="preserve">замена уља </t>
  </si>
  <si>
    <t>замена филтера уља</t>
  </si>
  <si>
    <t>замена филтера горива</t>
  </si>
  <si>
    <t>замена пумпе за гориво</t>
  </si>
  <si>
    <t>замена сајле гаса</t>
  </si>
  <si>
    <t>замена свећица</t>
  </si>
  <si>
    <t>замена водене пумпе</t>
  </si>
  <si>
    <t>сервис климе</t>
  </si>
  <si>
    <t>замена компресора климе</t>
  </si>
  <si>
    <t>замена фреона</t>
  </si>
  <si>
    <t>замена летве волана</t>
  </si>
  <si>
    <t>замена главе волана</t>
  </si>
  <si>
    <t>замена централне споне</t>
  </si>
  <si>
    <t>замена амортизера предњег</t>
  </si>
  <si>
    <t>замена амортизера задњег</t>
  </si>
  <si>
    <t>замена хомокинетичког зглоба предњег точка</t>
  </si>
  <si>
    <t>замена дискова/пакнова предњих</t>
  </si>
  <si>
    <t>замена дискова/пакнова задњих</t>
  </si>
  <si>
    <t>замена шпанера</t>
  </si>
  <si>
    <t>замена акумулатора</t>
  </si>
  <si>
    <t>замена стоп светла</t>
  </si>
  <si>
    <t>замена фара</t>
  </si>
  <si>
    <t>замена фара електрично подешавање</t>
  </si>
  <si>
    <t>замена точка</t>
  </si>
  <si>
    <t>замена фелне</t>
  </si>
  <si>
    <t>3. Цене карактеристичних резервних делова</t>
  </si>
  <si>
    <t>филтер за ваздух</t>
  </si>
  <si>
    <t>филтер за уље</t>
  </si>
  <si>
    <t>филтер климе</t>
  </si>
  <si>
    <t xml:space="preserve">комплет каишева за мотор </t>
  </si>
  <si>
    <t>диск</t>
  </si>
  <si>
    <t>плочице</t>
  </si>
  <si>
    <t>добош</t>
  </si>
  <si>
    <t>сет квачила</t>
  </si>
  <si>
    <t>хомокинетички зглоб</t>
  </si>
  <si>
    <t>лежај точка</t>
  </si>
  <si>
    <t>ауспух</t>
  </si>
  <si>
    <t>пумпа за воду</t>
  </si>
  <si>
    <t>акумулатор</t>
  </si>
  <si>
    <t>Гарантни рок за уграђене делове</t>
  </si>
  <si>
    <t>Рок извршења услуге од дана преузимања возила у рад</t>
  </si>
  <si>
    <t>-аутолакирерске услуге</t>
  </si>
  <si>
    <t>-аутоелектричарске и аутомеханичарске услуге</t>
  </si>
  <si>
    <t>-аутолимарске услуге</t>
  </si>
  <si>
    <t>1. Цена норма часа за услуге</t>
  </si>
  <si>
    <t>УКУПНО:</t>
  </si>
  <si>
    <t>1. Цена норма часа за услуге:</t>
  </si>
  <si>
    <t>3. Укупна цена резервних делова за сва возила:</t>
  </si>
  <si>
    <t>2. Укупан број норма сати за најчешће интервенције за сва возила:</t>
  </si>
  <si>
    <t>Рок важења понуде</t>
  </si>
  <si>
    <t>30 дана од дана отварања понуда</t>
  </si>
  <si>
    <t>12 месеци од дана извршене услуге</t>
  </si>
  <si>
    <t>Гаранција на извршене услуге без обзира на број пређених километара</t>
  </si>
  <si>
    <t>12 месеци од дана извршене уградње</t>
  </si>
  <si>
    <t>7 дана</t>
  </si>
  <si>
    <t>JCB</t>
  </si>
  <si>
    <t>3CX</t>
  </si>
  <si>
    <t>Comatsu</t>
  </si>
  <si>
    <t>PC18MR-3</t>
  </si>
  <si>
    <t>-</t>
  </si>
  <si>
    <t>SLP3CXTSZEO933851</t>
  </si>
  <si>
    <t>AK5109ZU284599J</t>
  </si>
  <si>
    <t>68.5</t>
  </si>
  <si>
    <t>БЧ ААЦ-50</t>
  </si>
  <si>
    <t>БЧ 010-СЦ</t>
  </si>
  <si>
    <t>БЧ 007-ЗУ</t>
  </si>
  <si>
    <t>БЧ 001-МЕ</t>
  </si>
  <si>
    <t>БЧ 005-НС</t>
  </si>
  <si>
    <t>БЧ 005-ПВ</t>
  </si>
  <si>
    <t>БЧ 001-РЦ</t>
  </si>
  <si>
    <t>БЧ 001-ВХ</t>
  </si>
  <si>
    <t>БЧ 012-ПЋ</t>
  </si>
  <si>
    <t>БЧ 005-YК</t>
  </si>
  <si>
    <t>БЧ 012-ГГ</t>
  </si>
  <si>
    <t>БЧ ААФ-52</t>
  </si>
  <si>
    <t>11.2</t>
  </si>
  <si>
    <t>212149440038</t>
  </si>
  <si>
    <t>15. Comatsu PC18MR-3</t>
  </si>
  <si>
    <t>14. JCB 3CX</t>
  </si>
  <si>
    <t>13. Фолксваген Пассат 35И</t>
  </si>
  <si>
    <t>12. Фиат Пунто</t>
  </si>
  <si>
    <t>11. Там 110 Т7Б</t>
  </si>
  <si>
    <t>10. Ренаулт Цлио</t>
  </si>
  <si>
    <t>9. Дациа Логан мцв амбианце</t>
  </si>
  <si>
    <t>8. Дациа Логан</t>
  </si>
  <si>
    <t>7. Киа</t>
  </si>
  <si>
    <t>6. Застава Флорида Полy</t>
  </si>
  <si>
    <t>5. Фиат Добло</t>
  </si>
  <si>
    <t>4. СКИП</t>
  </si>
  <si>
    <t>3. Застава Корал</t>
  </si>
  <si>
    <t>2. ВАЗ Лада Нива</t>
  </si>
  <si>
    <t>Укупан број норма сати за најчешће интервенције за сва возила:</t>
  </si>
  <si>
    <t>Безоловни</t>
  </si>
  <si>
    <t>Укупна цена резервних делова за сва возила:</t>
  </si>
  <si>
    <t>3 дана</t>
  </si>
  <si>
    <t>динара по норма часу</t>
  </si>
  <si>
    <t xml:space="preserve"> норма сати</t>
  </si>
  <si>
    <t xml:space="preserve"> динара</t>
  </si>
  <si>
    <t xml:space="preserve"> динара по норма часу</t>
  </si>
  <si>
    <t>Пежо</t>
  </si>
  <si>
    <t>Партнер 1.6 HDI</t>
  </si>
  <si>
    <t>VF3GC9HWC96292505</t>
  </si>
  <si>
    <t>Торпедо</t>
  </si>
  <si>
    <t>PSA9HW10JB793015817</t>
  </si>
  <si>
    <t>55.2</t>
  </si>
  <si>
    <t>БЧ 013-ОЗ</t>
  </si>
  <si>
    <t>замена каиша</t>
  </si>
  <si>
    <t>замена црева за хидраулику</t>
  </si>
  <si>
    <t>замена ланца и шпанера</t>
  </si>
  <si>
    <t>замена манжетни хидрауличног цилиндра</t>
  </si>
  <si>
    <t>замена црева високог притиска</t>
  </si>
  <si>
    <t>замена зубчастог каиша</t>
  </si>
  <si>
    <t>16. Пежо Партнер 1.6 HDI</t>
  </si>
  <si>
    <t>1КМТПЦ206А05020178</t>
  </si>
  <si>
    <t>замена црева за гориво</t>
  </si>
  <si>
    <t>замена осцилирајућа рамена</t>
  </si>
  <si>
    <t>замена ауспуха</t>
  </si>
  <si>
    <t>комплет ланца и шпанера</t>
  </si>
  <si>
    <t>манжетне хидрауличног цилиндра</t>
  </si>
  <si>
    <t>црева високог притиска</t>
  </si>
  <si>
    <t>метлице брисача (предње)</t>
  </si>
  <si>
    <t>црево за гориво</t>
  </si>
  <si>
    <t>1. Торпедо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</si>
</sst>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ahoma"/>
      <family val="2"/>
    </font>
    <font>
      <b/>
      <i/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ahoma"/>
      <family val="2"/>
    </font>
    <font>
      <b/>
      <i/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>
        <color indexed="63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A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hair">
        <color rgb="FF00000A"/>
      </bottom>
    </border>
    <border>
      <left style="medium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hair">
        <color rgb="FF00000A"/>
      </left>
      <right style="hair">
        <color rgb="FF00000A"/>
      </right>
      <top style="hair">
        <color rgb="FF00000A"/>
      </top>
      <bottom style="medium">
        <color rgb="FF00000A"/>
      </bottom>
    </border>
    <border>
      <left style="hair">
        <color rgb="FF00000A"/>
      </left>
      <right style="medium">
        <color rgb="FF00000A"/>
      </right>
      <top style="hair">
        <color rgb="FF00000A"/>
      </top>
      <bottom style="medium">
        <color rgb="FF00000A"/>
      </bottom>
    </border>
    <border>
      <left style="medium">
        <color rgb="FF00000A"/>
      </left>
      <right style="medium"/>
      <top style="medium"/>
      <bottom style="medium"/>
    </border>
    <border>
      <left style="medium">
        <color rgb="FF00000A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>
        <color rgb="FF00000A"/>
      </top>
      <bottom style="medium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 style="medium">
        <color rgb="FF00000A"/>
      </top>
      <bottom style="medium"/>
    </border>
    <border>
      <left style="medium">
        <color rgb="FF00000A"/>
      </left>
      <right>
        <color indexed="63"/>
      </right>
      <top style="medium"/>
      <bottom style="medium"/>
    </border>
    <border>
      <left style="medium">
        <color rgb="FF00000A"/>
      </left>
      <right style="hair">
        <color rgb="FF00000A"/>
      </right>
      <top style="medium">
        <color rgb="FF00000A"/>
      </top>
      <bottom style="hair">
        <color rgb="FF00000A"/>
      </bottom>
    </border>
    <border>
      <left style="hair">
        <color rgb="FF00000A"/>
      </left>
      <right style="hair">
        <color rgb="FF00000A"/>
      </right>
      <top style="medium">
        <color rgb="FF00000A"/>
      </top>
      <bottom style="hair">
        <color rgb="FF00000A"/>
      </bottom>
    </border>
    <border>
      <left style="hair">
        <color rgb="FF00000A"/>
      </left>
      <right style="medium">
        <color rgb="FF00000A"/>
      </right>
      <top style="medium">
        <color rgb="FF00000A"/>
      </top>
      <bottom style="hair">
        <color rgb="FF00000A"/>
      </bottom>
    </border>
    <border>
      <left>
        <color indexed="63"/>
      </left>
      <right style="medium">
        <color rgb="FF00000A"/>
      </right>
      <top style="medium">
        <color rgb="FF00000A"/>
      </top>
      <bottom>
        <color indexed="63"/>
      </bottom>
    </border>
    <border>
      <left>
        <color indexed="63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A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A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A"/>
      </right>
      <top>
        <color indexed="63"/>
      </top>
      <bottom style="medium"/>
    </border>
    <border>
      <left style="medium">
        <color rgb="FF00000A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A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2" xfId="0" applyFont="1" applyBorder="1" applyAlignment="1">
      <alignment wrapText="1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/>
    </xf>
    <xf numFmtId="0" fontId="47" fillId="0" borderId="0" xfId="0" applyFont="1" applyBorder="1" applyAlignment="1">
      <alignment vertical="top" wrapText="1"/>
    </xf>
    <xf numFmtId="0" fontId="0" fillId="0" borderId="18" xfId="0" applyBorder="1" applyAlignment="1">
      <alignment/>
    </xf>
    <xf numFmtId="0" fontId="47" fillId="0" borderId="19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46" fillId="0" borderId="25" xfId="0" applyFont="1" applyBorder="1" applyAlignment="1">
      <alignment wrapText="1"/>
    </xf>
    <xf numFmtId="0" fontId="46" fillId="0" borderId="26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6" fillId="0" borderId="28" xfId="0" applyFont="1" applyBorder="1" applyAlignment="1">
      <alignment wrapText="1"/>
    </xf>
    <xf numFmtId="0" fontId="46" fillId="0" borderId="29" xfId="0" applyFont="1" applyBorder="1" applyAlignment="1">
      <alignment wrapText="1"/>
    </xf>
    <xf numFmtId="0" fontId="46" fillId="0" borderId="30" xfId="0" applyFont="1" applyBorder="1" applyAlignment="1">
      <alignment wrapText="1"/>
    </xf>
    <xf numFmtId="0" fontId="46" fillId="0" borderId="31" xfId="0" applyFont="1" applyBorder="1" applyAlignment="1">
      <alignment vertical="top" wrapText="1"/>
    </xf>
    <xf numFmtId="0" fontId="46" fillId="0" borderId="32" xfId="0" applyFont="1" applyBorder="1" applyAlignment="1">
      <alignment horizontal="left" wrapText="1"/>
    </xf>
    <xf numFmtId="0" fontId="46" fillId="0" borderId="33" xfId="0" applyFont="1" applyBorder="1" applyAlignment="1">
      <alignment vertical="top" wrapText="1"/>
    </xf>
    <xf numFmtId="0" fontId="46" fillId="0" borderId="28" xfId="0" applyFont="1" applyBorder="1" applyAlignment="1">
      <alignment vertical="top" wrapText="1"/>
    </xf>
    <xf numFmtId="0" fontId="47" fillId="0" borderId="34" xfId="0" applyFont="1" applyBorder="1" applyAlignment="1">
      <alignment vertical="top" wrapText="1"/>
    </xf>
    <xf numFmtId="0" fontId="46" fillId="0" borderId="30" xfId="0" applyFont="1" applyBorder="1" applyAlignment="1">
      <alignment vertical="top" wrapText="1"/>
    </xf>
    <xf numFmtId="0" fontId="47" fillId="0" borderId="35" xfId="0" applyFont="1" applyBorder="1" applyAlignment="1">
      <alignment horizontal="right" wrapText="1"/>
    </xf>
    <xf numFmtId="0" fontId="47" fillId="0" borderId="34" xfId="0" applyFont="1" applyBorder="1" applyAlignment="1">
      <alignment horizontal="right" wrapText="1"/>
    </xf>
    <xf numFmtId="0" fontId="47" fillId="0" borderId="36" xfId="0" applyFont="1" applyBorder="1" applyAlignment="1">
      <alignment vertical="top" wrapText="1"/>
    </xf>
    <xf numFmtId="0" fontId="46" fillId="0" borderId="37" xfId="0" applyFont="1" applyBorder="1" applyAlignment="1">
      <alignment vertical="top" wrapText="1"/>
    </xf>
    <xf numFmtId="0" fontId="46" fillId="0" borderId="38" xfId="0" applyFont="1" applyBorder="1" applyAlignment="1">
      <alignment vertical="top" wrapText="1"/>
    </xf>
    <xf numFmtId="0" fontId="46" fillId="0" borderId="39" xfId="0" applyFont="1" applyBorder="1" applyAlignment="1">
      <alignment horizontal="left" wrapText="1"/>
    </xf>
    <xf numFmtId="0" fontId="46" fillId="0" borderId="29" xfId="0" applyFont="1" applyBorder="1" applyAlignment="1">
      <alignment horizontal="left" wrapText="1"/>
    </xf>
    <xf numFmtId="0" fontId="0" fillId="0" borderId="40" xfId="0" applyBorder="1" applyAlignment="1">
      <alignment/>
    </xf>
    <xf numFmtId="0" fontId="47" fillId="0" borderId="33" xfId="0" applyFont="1" applyBorder="1" applyAlignment="1">
      <alignment vertical="top" wrapText="1"/>
    </xf>
    <xf numFmtId="0" fontId="46" fillId="0" borderId="40" xfId="0" applyFont="1" applyBorder="1" applyAlignment="1">
      <alignment vertical="top" wrapText="1"/>
    </xf>
    <xf numFmtId="0" fontId="46" fillId="0" borderId="39" xfId="0" applyFont="1" applyBorder="1" applyAlignment="1">
      <alignment vertical="top" wrapText="1"/>
    </xf>
    <xf numFmtId="0" fontId="46" fillId="0" borderId="41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42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8" xfId="0" applyBorder="1" applyAlignment="1">
      <alignment horizontal="right" vertical="top" wrapText="1"/>
    </xf>
    <xf numFmtId="0" fontId="46" fillId="0" borderId="43" xfId="0" applyFont="1" applyBorder="1" applyAlignment="1">
      <alignment vertical="top" wrapText="1"/>
    </xf>
    <xf numFmtId="0" fontId="46" fillId="0" borderId="29" xfId="0" applyFont="1" applyBorder="1" applyAlignment="1">
      <alignment vertical="top" wrapText="1"/>
    </xf>
    <xf numFmtId="0" fontId="0" fillId="0" borderId="0" xfId="0" applyBorder="1" applyAlignment="1">
      <alignment/>
    </xf>
    <xf numFmtId="0" fontId="46" fillId="0" borderId="44" xfId="0" applyFont="1" applyBorder="1" applyAlignment="1">
      <alignment vertical="top" wrapText="1"/>
    </xf>
    <xf numFmtId="0" fontId="46" fillId="0" borderId="45" xfId="0" applyFont="1" applyBorder="1" applyAlignment="1">
      <alignment vertical="top" wrapText="1"/>
    </xf>
    <xf numFmtId="0" fontId="46" fillId="0" borderId="46" xfId="0" applyFont="1" applyBorder="1" applyAlignment="1">
      <alignment horizontal="right" wrapText="1"/>
    </xf>
    <xf numFmtId="0" fontId="46" fillId="0" borderId="18" xfId="0" applyFont="1" applyBorder="1" applyAlignment="1">
      <alignment wrapText="1"/>
    </xf>
    <xf numFmtId="0" fontId="46" fillId="0" borderId="47" xfId="0" applyFont="1" applyBorder="1" applyAlignment="1">
      <alignment wrapText="1"/>
    </xf>
    <xf numFmtId="0" fontId="47" fillId="0" borderId="48" xfId="0" applyFont="1" applyBorder="1" applyAlignment="1">
      <alignment vertical="top" wrapText="1"/>
    </xf>
    <xf numFmtId="0" fontId="46" fillId="0" borderId="49" xfId="0" applyFont="1" applyBorder="1" applyAlignment="1">
      <alignment vertical="top" wrapText="1"/>
    </xf>
    <xf numFmtId="0" fontId="46" fillId="0" borderId="50" xfId="0" applyFont="1" applyBorder="1" applyAlignment="1">
      <alignment vertical="top" wrapText="1"/>
    </xf>
    <xf numFmtId="0" fontId="0" fillId="0" borderId="49" xfId="0" applyBorder="1" applyAlignment="1">
      <alignment/>
    </xf>
    <xf numFmtId="49" fontId="45" fillId="0" borderId="10" xfId="0" applyNumberFormat="1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8"/>
  <sheetViews>
    <sheetView zoomScalePageLayoutView="0" workbookViewId="0" topLeftCell="A1">
      <selection activeCell="P19" sqref="P19"/>
    </sheetView>
  </sheetViews>
  <sheetFormatPr defaultColWidth="9.140625" defaultRowHeight="15"/>
  <cols>
    <col min="2" max="2" width="5.57421875" style="0" bestFit="1" customWidth="1"/>
    <col min="3" max="3" width="12.00390625" style="0" bestFit="1" customWidth="1"/>
    <col min="4" max="4" width="15.57421875" style="0" customWidth="1"/>
    <col min="5" max="5" width="23.7109375" style="0" bestFit="1" customWidth="1"/>
    <col min="6" max="6" width="24.28125" style="0" bestFit="1" customWidth="1"/>
    <col min="7" max="7" width="16.00390625" style="0" bestFit="1" customWidth="1"/>
    <col min="8" max="8" width="16.28125" style="0" bestFit="1" customWidth="1"/>
    <col min="9" max="9" width="18.8515625" style="0" bestFit="1" customWidth="1"/>
    <col min="10" max="10" width="13.00390625" style="0" bestFit="1" customWidth="1"/>
    <col min="11" max="11" width="14.28125" style="0" bestFit="1" customWidth="1"/>
    <col min="12" max="12" width="16.00390625" style="0" bestFit="1" customWidth="1"/>
  </cols>
  <sheetData>
    <row r="2" spans="2:12" ht="28.5">
      <c r="B2" s="2" t="s">
        <v>60</v>
      </c>
      <c r="C2" s="2" t="s">
        <v>0</v>
      </c>
      <c r="D2" s="8" t="s">
        <v>1</v>
      </c>
      <c r="E2" s="3" t="s">
        <v>2</v>
      </c>
      <c r="F2" s="3" t="s">
        <v>3</v>
      </c>
      <c r="G2" s="2" t="s">
        <v>55</v>
      </c>
      <c r="H2" s="2" t="s">
        <v>56</v>
      </c>
      <c r="I2" s="8" t="s">
        <v>5</v>
      </c>
      <c r="J2" s="2" t="s">
        <v>57</v>
      </c>
      <c r="K2" s="2" t="s">
        <v>58</v>
      </c>
      <c r="L2" s="2" t="s">
        <v>59</v>
      </c>
    </row>
    <row r="3" spans="2:12" ht="27" customHeight="1">
      <c r="B3" s="4">
        <v>1</v>
      </c>
      <c r="C3" s="5" t="s">
        <v>170</v>
      </c>
      <c r="D3" s="9" t="s">
        <v>4</v>
      </c>
      <c r="E3" s="10">
        <v>19477</v>
      </c>
      <c r="F3" s="10">
        <v>78698</v>
      </c>
      <c r="G3" s="20">
        <v>1984</v>
      </c>
      <c r="H3" s="6" t="s">
        <v>6</v>
      </c>
      <c r="I3" s="7" t="s">
        <v>7</v>
      </c>
      <c r="J3" s="1" t="s">
        <v>8</v>
      </c>
      <c r="K3" s="1">
        <v>3850</v>
      </c>
      <c r="L3" s="1" t="s">
        <v>131</v>
      </c>
    </row>
    <row r="4" spans="2:12" ht="28.5">
      <c r="B4" s="4">
        <v>2</v>
      </c>
      <c r="C4" s="5" t="s">
        <v>9</v>
      </c>
      <c r="D4" s="11" t="s">
        <v>10</v>
      </c>
      <c r="E4" s="10" t="s">
        <v>11</v>
      </c>
      <c r="F4" s="70" t="s">
        <v>144</v>
      </c>
      <c r="G4" s="20">
        <v>2011</v>
      </c>
      <c r="H4" s="6">
        <v>61</v>
      </c>
      <c r="I4" s="7" t="s">
        <v>12</v>
      </c>
      <c r="J4" s="1" t="s">
        <v>13</v>
      </c>
      <c r="K4" s="1">
        <v>1690</v>
      </c>
      <c r="L4" s="1" t="s">
        <v>132</v>
      </c>
    </row>
    <row r="5" spans="2:12" ht="27.75" customHeight="1">
      <c r="B5" s="4">
        <v>3</v>
      </c>
      <c r="C5" s="5" t="s">
        <v>14</v>
      </c>
      <c r="D5" s="11" t="s">
        <v>15</v>
      </c>
      <c r="E5" s="10" t="s">
        <v>16</v>
      </c>
      <c r="F5" s="10" t="s">
        <v>17</v>
      </c>
      <c r="G5" s="20">
        <v>2008</v>
      </c>
      <c r="H5" s="6">
        <v>40</v>
      </c>
      <c r="I5" s="7" t="s">
        <v>18</v>
      </c>
      <c r="J5" s="6" t="s">
        <v>160</v>
      </c>
      <c r="K5" s="1">
        <v>1116</v>
      </c>
      <c r="L5" s="1" t="s">
        <v>133</v>
      </c>
    </row>
    <row r="6" spans="2:12" ht="27.75" customHeight="1">
      <c r="B6" s="4">
        <v>4</v>
      </c>
      <c r="C6" s="5" t="s">
        <v>19</v>
      </c>
      <c r="D6" s="11" t="s">
        <v>20</v>
      </c>
      <c r="E6" s="10">
        <v>29019</v>
      </c>
      <c r="F6" s="10">
        <v>201010567</v>
      </c>
      <c r="G6" s="20">
        <v>1982</v>
      </c>
      <c r="H6" s="6">
        <v>57</v>
      </c>
      <c r="I6" s="7" t="s">
        <v>21</v>
      </c>
      <c r="J6" s="1" t="s">
        <v>8</v>
      </c>
      <c r="K6" s="1">
        <v>4000</v>
      </c>
      <c r="L6" s="1" t="s">
        <v>22</v>
      </c>
    </row>
    <row r="7" spans="2:12" ht="27.75" customHeight="1">
      <c r="B7" s="4">
        <v>5</v>
      </c>
      <c r="C7" s="5" t="s">
        <v>23</v>
      </c>
      <c r="D7" s="11" t="s">
        <v>24</v>
      </c>
      <c r="E7" s="10" t="s">
        <v>25</v>
      </c>
      <c r="F7" s="10" t="s">
        <v>26</v>
      </c>
      <c r="G7" s="10">
        <v>2008</v>
      </c>
      <c r="H7" s="6">
        <v>57</v>
      </c>
      <c r="I7" s="7" t="s">
        <v>18</v>
      </c>
      <c r="J7" s="6" t="s">
        <v>160</v>
      </c>
      <c r="K7" s="1">
        <v>1368</v>
      </c>
      <c r="L7" s="1" t="s">
        <v>134</v>
      </c>
    </row>
    <row r="8" spans="2:12" ht="27.75" customHeight="1">
      <c r="B8" s="4">
        <v>6</v>
      </c>
      <c r="C8" s="5" t="s">
        <v>14</v>
      </c>
      <c r="D8" s="11" t="s">
        <v>27</v>
      </c>
      <c r="E8" s="10" t="s">
        <v>28</v>
      </c>
      <c r="F8" s="10" t="s">
        <v>29</v>
      </c>
      <c r="G8" s="10">
        <v>2007</v>
      </c>
      <c r="H8" s="6" t="s">
        <v>30</v>
      </c>
      <c r="I8" s="7" t="s">
        <v>18</v>
      </c>
      <c r="J8" s="6" t="s">
        <v>13</v>
      </c>
      <c r="K8" s="1">
        <v>1372</v>
      </c>
      <c r="L8" s="1" t="s">
        <v>135</v>
      </c>
    </row>
    <row r="9" spans="2:12" ht="27.75" customHeight="1">
      <c r="B9" s="4">
        <v>7</v>
      </c>
      <c r="C9" s="5" t="s">
        <v>31</v>
      </c>
      <c r="D9" s="11" t="s">
        <v>32</v>
      </c>
      <c r="E9" s="10" t="s">
        <v>33</v>
      </c>
      <c r="F9" s="10" t="s">
        <v>34</v>
      </c>
      <c r="G9" s="10">
        <v>2008</v>
      </c>
      <c r="H9" s="6">
        <v>92</v>
      </c>
      <c r="I9" s="7" t="s">
        <v>18</v>
      </c>
      <c r="J9" s="6" t="s">
        <v>35</v>
      </c>
      <c r="K9" s="1">
        <v>2902</v>
      </c>
      <c r="L9" s="1" t="s">
        <v>136</v>
      </c>
    </row>
    <row r="10" spans="2:12" ht="27.75" customHeight="1">
      <c r="B10" s="4">
        <v>8</v>
      </c>
      <c r="C10" s="5" t="s">
        <v>36</v>
      </c>
      <c r="D10" s="11" t="s">
        <v>37</v>
      </c>
      <c r="E10" s="10" t="s">
        <v>38</v>
      </c>
      <c r="F10" s="10" t="s">
        <v>39</v>
      </c>
      <c r="G10" s="10">
        <v>2009</v>
      </c>
      <c r="H10" s="6">
        <v>55</v>
      </c>
      <c r="I10" s="7" t="s">
        <v>12</v>
      </c>
      <c r="J10" s="6" t="s">
        <v>160</v>
      </c>
      <c r="K10" s="1">
        <v>1390</v>
      </c>
      <c r="L10" s="1" t="s">
        <v>137</v>
      </c>
    </row>
    <row r="11" spans="2:12" ht="27.75" customHeight="1">
      <c r="B11" s="4">
        <v>9</v>
      </c>
      <c r="C11" s="5" t="s">
        <v>36</v>
      </c>
      <c r="D11" s="11" t="s">
        <v>40</v>
      </c>
      <c r="E11" s="10" t="s">
        <v>38</v>
      </c>
      <c r="F11" s="10" t="s">
        <v>39</v>
      </c>
      <c r="G11" s="10">
        <v>2010</v>
      </c>
      <c r="H11" s="6">
        <v>55</v>
      </c>
      <c r="I11" s="7" t="s">
        <v>12</v>
      </c>
      <c r="J11" s="6" t="s">
        <v>160</v>
      </c>
      <c r="K11" s="1">
        <v>1390</v>
      </c>
      <c r="L11" s="1" t="s">
        <v>138</v>
      </c>
    </row>
    <row r="12" spans="2:12" ht="27.75" customHeight="1">
      <c r="B12" s="4">
        <v>10</v>
      </c>
      <c r="C12" s="5" t="s">
        <v>41</v>
      </c>
      <c r="D12" s="11" t="s">
        <v>42</v>
      </c>
      <c r="E12" s="10" t="s">
        <v>43</v>
      </c>
      <c r="F12" s="10" t="s">
        <v>44</v>
      </c>
      <c r="G12" s="10">
        <v>2002</v>
      </c>
      <c r="H12" s="6">
        <v>60</v>
      </c>
      <c r="I12" s="7" t="s">
        <v>12</v>
      </c>
      <c r="J12" s="6" t="s">
        <v>35</v>
      </c>
      <c r="K12" s="1">
        <v>1461</v>
      </c>
      <c r="L12" s="1" t="s">
        <v>139</v>
      </c>
    </row>
    <row r="13" spans="2:12" ht="27.75" customHeight="1">
      <c r="B13" s="4">
        <v>11</v>
      </c>
      <c r="C13" s="5" t="s">
        <v>45</v>
      </c>
      <c r="D13" s="11" t="s">
        <v>46</v>
      </c>
      <c r="E13" s="10">
        <v>860003684</v>
      </c>
      <c r="F13" s="10">
        <v>861002443</v>
      </c>
      <c r="G13" s="10">
        <v>1986</v>
      </c>
      <c r="H13" s="6">
        <v>81</v>
      </c>
      <c r="I13" s="7" t="s">
        <v>18</v>
      </c>
      <c r="J13" s="6" t="s">
        <v>8</v>
      </c>
      <c r="K13" s="1">
        <v>6381</v>
      </c>
      <c r="L13" s="1" t="s">
        <v>139</v>
      </c>
    </row>
    <row r="14" spans="2:12" ht="27.75" customHeight="1">
      <c r="B14" s="4">
        <v>12</v>
      </c>
      <c r="C14" s="5" t="s">
        <v>23</v>
      </c>
      <c r="D14" s="11" t="s">
        <v>47</v>
      </c>
      <c r="E14" s="10" t="s">
        <v>48</v>
      </c>
      <c r="F14" s="10" t="s">
        <v>49</v>
      </c>
      <c r="G14" s="10">
        <v>2003</v>
      </c>
      <c r="H14" s="6">
        <v>44</v>
      </c>
      <c r="I14" s="7" t="s">
        <v>12</v>
      </c>
      <c r="J14" s="6" t="s">
        <v>50</v>
      </c>
      <c r="K14" s="1">
        <v>1910</v>
      </c>
      <c r="L14" s="1" t="s">
        <v>140</v>
      </c>
    </row>
    <row r="15" spans="2:12" ht="27.75" customHeight="1">
      <c r="B15" s="4">
        <v>13</v>
      </c>
      <c r="C15" s="5" t="s">
        <v>51</v>
      </c>
      <c r="D15" s="11" t="s">
        <v>52</v>
      </c>
      <c r="E15" s="10" t="s">
        <v>53</v>
      </c>
      <c r="F15" s="10" t="s">
        <v>54</v>
      </c>
      <c r="G15" s="10">
        <v>1991</v>
      </c>
      <c r="H15" s="6">
        <v>55</v>
      </c>
      <c r="I15" s="7" t="s">
        <v>12</v>
      </c>
      <c r="J15" s="1" t="s">
        <v>13</v>
      </c>
      <c r="K15" s="1">
        <v>1781</v>
      </c>
      <c r="L15" s="1" t="s">
        <v>141</v>
      </c>
    </row>
    <row r="16" spans="2:12" ht="27.75" customHeight="1">
      <c r="B16" s="4">
        <v>14</v>
      </c>
      <c r="C16" s="5" t="s">
        <v>123</v>
      </c>
      <c r="D16" s="11" t="s">
        <v>124</v>
      </c>
      <c r="E16" s="10" t="s">
        <v>128</v>
      </c>
      <c r="F16" s="10" t="s">
        <v>129</v>
      </c>
      <c r="G16" s="10">
        <v>2002</v>
      </c>
      <c r="H16" s="6" t="s">
        <v>130</v>
      </c>
      <c r="I16" s="7" t="s">
        <v>21</v>
      </c>
      <c r="J16" s="6" t="s">
        <v>35</v>
      </c>
      <c r="K16" s="1">
        <v>3900</v>
      </c>
      <c r="L16" s="1" t="s">
        <v>142</v>
      </c>
    </row>
    <row r="17" spans="2:12" ht="27.75" customHeight="1">
      <c r="B17" s="4">
        <v>15</v>
      </c>
      <c r="C17" s="5" t="s">
        <v>125</v>
      </c>
      <c r="D17" s="11" t="s">
        <v>126</v>
      </c>
      <c r="E17" s="10" t="s">
        <v>181</v>
      </c>
      <c r="F17" s="10" t="s">
        <v>127</v>
      </c>
      <c r="G17" s="10">
        <v>2009</v>
      </c>
      <c r="H17" s="19" t="s">
        <v>143</v>
      </c>
      <c r="I17" s="7" t="s">
        <v>21</v>
      </c>
      <c r="J17" s="6" t="s">
        <v>35</v>
      </c>
      <c r="K17" s="1" t="s">
        <v>127</v>
      </c>
      <c r="L17" s="1" t="s">
        <v>127</v>
      </c>
    </row>
    <row r="18" spans="2:12" ht="28.5">
      <c r="B18" s="4">
        <v>16</v>
      </c>
      <c r="C18" s="5" t="s">
        <v>167</v>
      </c>
      <c r="D18" s="11" t="s">
        <v>168</v>
      </c>
      <c r="E18" s="10" t="s">
        <v>169</v>
      </c>
      <c r="F18" s="10" t="s">
        <v>171</v>
      </c>
      <c r="G18" s="10">
        <v>2007</v>
      </c>
      <c r="H18" s="19" t="s">
        <v>172</v>
      </c>
      <c r="I18" s="7" t="s">
        <v>18</v>
      </c>
      <c r="J18" s="6" t="s">
        <v>35</v>
      </c>
      <c r="K18" s="1">
        <v>1560</v>
      </c>
      <c r="L18" s="1" t="s">
        <v>173</v>
      </c>
    </row>
  </sheetData>
  <sheetProtection/>
  <printOptions/>
  <pageMargins left="0.2" right="0.2" top="0.7480314960629921" bottom="0.7480314960629921" header="0.22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50.28125" style="0" customWidth="1"/>
    <col min="3" max="3" width="33.140625" style="0" customWidth="1"/>
    <col min="4" max="4" width="23.140625" style="0" bestFit="1" customWidth="1"/>
  </cols>
  <sheetData>
    <row r="1" ht="15.75" thickBot="1"/>
    <row r="2" spans="2:4" ht="27.75" customHeight="1">
      <c r="B2" s="44" t="s">
        <v>112</v>
      </c>
      <c r="C2" s="45"/>
      <c r="D2" s="46"/>
    </row>
    <row r="3" spans="2:4" ht="24.75" customHeight="1">
      <c r="B3" s="25" t="s">
        <v>61</v>
      </c>
      <c r="C3" s="26"/>
      <c r="D3" s="27" t="s">
        <v>163</v>
      </c>
    </row>
    <row r="4" spans="2:4" ht="24.75" customHeight="1">
      <c r="B4" s="25" t="s">
        <v>62</v>
      </c>
      <c r="C4" s="26"/>
      <c r="D4" s="27" t="s">
        <v>163</v>
      </c>
    </row>
    <row r="5" spans="2:4" ht="24.75" customHeight="1">
      <c r="B5" s="25" t="s">
        <v>63</v>
      </c>
      <c r="C5" s="26"/>
      <c r="D5" s="27" t="s">
        <v>163</v>
      </c>
    </row>
    <row r="6" spans="2:4" ht="24.75" customHeight="1">
      <c r="B6" s="25" t="s">
        <v>64</v>
      </c>
      <c r="C6" s="26"/>
      <c r="D6" s="27" t="s">
        <v>163</v>
      </c>
    </row>
    <row r="7" spans="2:4" ht="24.75" customHeight="1" thickBot="1">
      <c r="B7" s="28" t="s">
        <v>65</v>
      </c>
      <c r="C7" s="29"/>
      <c r="D7" s="30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439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2" max="2" width="49.140625" style="0" customWidth="1"/>
    <col min="3" max="3" width="17.57421875" style="0" customWidth="1"/>
    <col min="4" max="4" width="16.00390625" style="0" customWidth="1"/>
  </cols>
  <sheetData>
    <row r="1" ht="28.5">
      <c r="B1" s="21" t="s">
        <v>66</v>
      </c>
    </row>
    <row r="2" ht="15.75" thickBot="1">
      <c r="B2" s="60"/>
    </row>
    <row r="3" spans="2:4" ht="15">
      <c r="B3" s="50" t="s">
        <v>190</v>
      </c>
      <c r="C3" s="51"/>
      <c r="D3" s="52"/>
    </row>
    <row r="4" spans="2:4" ht="15">
      <c r="B4" s="53" t="s">
        <v>68</v>
      </c>
      <c r="C4" s="61"/>
      <c r="D4" s="55" t="s">
        <v>164</v>
      </c>
    </row>
    <row r="5" spans="2:4" ht="15">
      <c r="B5" s="53" t="s">
        <v>69</v>
      </c>
      <c r="C5" s="61"/>
      <c r="D5" s="55" t="s">
        <v>164</v>
      </c>
    </row>
    <row r="6" spans="2:4" ht="15">
      <c r="B6" s="53" t="s">
        <v>70</v>
      </c>
      <c r="C6" s="61"/>
      <c r="D6" s="55" t="s">
        <v>164</v>
      </c>
    </row>
    <row r="7" spans="2:4" ht="15">
      <c r="B7" s="53" t="s">
        <v>71</v>
      </c>
      <c r="C7" s="61"/>
      <c r="D7" s="55" t="s">
        <v>164</v>
      </c>
    </row>
    <row r="8" spans="2:4" ht="15">
      <c r="B8" s="53" t="s">
        <v>72</v>
      </c>
      <c r="C8" s="61"/>
      <c r="D8" s="55" t="s">
        <v>164</v>
      </c>
    </row>
    <row r="9" spans="2:4" ht="15">
      <c r="B9" s="53" t="s">
        <v>79</v>
      </c>
      <c r="C9" s="61"/>
      <c r="D9" s="55" t="s">
        <v>164</v>
      </c>
    </row>
    <row r="10" spans="2:4" ht="15">
      <c r="B10" s="53" t="s">
        <v>80</v>
      </c>
      <c r="C10" s="61"/>
      <c r="D10" s="55" t="s">
        <v>164</v>
      </c>
    </row>
    <row r="11" spans="2:4" ht="15">
      <c r="B11" s="53" t="s">
        <v>85</v>
      </c>
      <c r="C11" s="61"/>
      <c r="D11" s="55" t="s">
        <v>164</v>
      </c>
    </row>
    <row r="12" spans="2:4" ht="15">
      <c r="B12" s="53" t="s">
        <v>174</v>
      </c>
      <c r="C12" s="61"/>
      <c r="D12" s="55" t="s">
        <v>164</v>
      </c>
    </row>
    <row r="13" spans="2:4" ht="15">
      <c r="B13" s="53" t="s">
        <v>87</v>
      </c>
      <c r="C13" s="61"/>
      <c r="D13" s="55" t="s">
        <v>164</v>
      </c>
    </row>
    <row r="14" spans="2:4" ht="15">
      <c r="B14" s="53" t="s">
        <v>175</v>
      </c>
      <c r="C14" s="61"/>
      <c r="D14" s="55" t="s">
        <v>164</v>
      </c>
    </row>
    <row r="15" spans="2:4" ht="15">
      <c r="B15" s="53" t="s">
        <v>88</v>
      </c>
      <c r="C15" s="61"/>
      <c r="D15" s="55" t="s">
        <v>164</v>
      </c>
    </row>
    <row r="16" spans="2:4" ht="15">
      <c r="B16" s="53" t="s">
        <v>89</v>
      </c>
      <c r="C16" s="61"/>
      <c r="D16" s="55" t="s">
        <v>164</v>
      </c>
    </row>
    <row r="17" spans="2:4" ht="15">
      <c r="B17" s="53" t="s">
        <v>91</v>
      </c>
      <c r="C17" s="61"/>
      <c r="D17" s="55" t="s">
        <v>164</v>
      </c>
    </row>
    <row r="18" spans="2:4" ht="15">
      <c r="B18" s="53" t="s">
        <v>92</v>
      </c>
      <c r="C18" s="61"/>
      <c r="D18" s="55" t="s">
        <v>164</v>
      </c>
    </row>
    <row r="19" spans="2:4" ht="15">
      <c r="B19" s="56"/>
      <c r="C19" s="54"/>
      <c r="D19" s="55"/>
    </row>
    <row r="20" spans="2:4" ht="15.75" thickBot="1">
      <c r="B20" s="57" t="s">
        <v>113</v>
      </c>
      <c r="C20" s="58">
        <f>SUM(C4:C18)</f>
        <v>0</v>
      </c>
      <c r="D20" s="59" t="s">
        <v>164</v>
      </c>
    </row>
    <row r="21" ht="15.75" thickBot="1">
      <c r="B21" s="49"/>
    </row>
    <row r="22" spans="2:4" ht="15">
      <c r="B22" s="50" t="s">
        <v>158</v>
      </c>
      <c r="C22" s="51"/>
      <c r="D22" s="52"/>
    </row>
    <row r="23" spans="2:4" ht="15">
      <c r="B23" s="53" t="s">
        <v>67</v>
      </c>
      <c r="C23" s="61"/>
      <c r="D23" s="55" t="s">
        <v>164</v>
      </c>
    </row>
    <row r="24" spans="2:4" ht="15">
      <c r="B24" s="53" t="s">
        <v>68</v>
      </c>
      <c r="C24" s="61"/>
      <c r="D24" s="55" t="s">
        <v>164</v>
      </c>
    </row>
    <row r="25" spans="2:4" ht="15">
      <c r="B25" s="53" t="s">
        <v>69</v>
      </c>
      <c r="C25" s="61"/>
      <c r="D25" s="55" t="s">
        <v>164</v>
      </c>
    </row>
    <row r="26" spans="2:4" ht="15">
      <c r="B26" s="53" t="s">
        <v>70</v>
      </c>
      <c r="C26" s="61"/>
      <c r="D26" s="55" t="s">
        <v>164</v>
      </c>
    </row>
    <row r="27" spans="2:4" ht="15">
      <c r="B27" s="53" t="s">
        <v>71</v>
      </c>
      <c r="C27" s="61"/>
      <c r="D27" s="55" t="s">
        <v>164</v>
      </c>
    </row>
    <row r="28" spans="2:4" ht="15">
      <c r="B28" s="53" t="s">
        <v>72</v>
      </c>
      <c r="C28" s="61"/>
      <c r="D28" s="55" t="s">
        <v>164</v>
      </c>
    </row>
    <row r="29" spans="2:4" ht="15">
      <c r="B29" s="53" t="s">
        <v>73</v>
      </c>
      <c r="C29" s="61"/>
      <c r="D29" s="55" t="s">
        <v>164</v>
      </c>
    </row>
    <row r="30" spans="2:4" ht="15">
      <c r="B30" s="53" t="s">
        <v>74</v>
      </c>
      <c r="C30" s="61"/>
      <c r="D30" s="55" t="s">
        <v>164</v>
      </c>
    </row>
    <row r="31" spans="2:4" ht="15">
      <c r="B31" s="53" t="s">
        <v>75</v>
      </c>
      <c r="C31" s="61"/>
      <c r="D31" s="55" t="s">
        <v>164</v>
      </c>
    </row>
    <row r="32" spans="2:4" ht="15">
      <c r="B32" s="53" t="s">
        <v>76</v>
      </c>
      <c r="C32" s="61"/>
      <c r="D32" s="55" t="s">
        <v>164</v>
      </c>
    </row>
    <row r="33" spans="2:4" ht="15">
      <c r="B33" s="53" t="s">
        <v>77</v>
      </c>
      <c r="C33" s="61"/>
      <c r="D33" s="55" t="s">
        <v>164</v>
      </c>
    </row>
    <row r="34" spans="2:4" ht="15">
      <c r="B34" s="53" t="s">
        <v>78</v>
      </c>
      <c r="C34" s="61"/>
      <c r="D34" s="55" t="s">
        <v>164</v>
      </c>
    </row>
    <row r="35" spans="2:4" ht="15">
      <c r="B35" s="53" t="s">
        <v>79</v>
      </c>
      <c r="C35" s="61"/>
      <c r="D35" s="55" t="s">
        <v>164</v>
      </c>
    </row>
    <row r="36" spans="2:4" ht="15">
      <c r="B36" s="53" t="s">
        <v>80</v>
      </c>
      <c r="C36" s="61"/>
      <c r="D36" s="55" t="s">
        <v>164</v>
      </c>
    </row>
    <row r="37" spans="2:4" ht="15">
      <c r="B37" s="53" t="s">
        <v>81</v>
      </c>
      <c r="C37" s="61"/>
      <c r="D37" s="55" t="s">
        <v>164</v>
      </c>
    </row>
    <row r="38" spans="2:4" ht="15">
      <c r="B38" s="53" t="s">
        <v>82</v>
      </c>
      <c r="C38" s="61"/>
      <c r="D38" s="55" t="s">
        <v>164</v>
      </c>
    </row>
    <row r="39" spans="2:4" ht="15">
      <c r="B39" s="53" t="s">
        <v>83</v>
      </c>
      <c r="C39" s="61"/>
      <c r="D39" s="55" t="s">
        <v>164</v>
      </c>
    </row>
    <row r="40" spans="2:4" ht="15">
      <c r="B40" s="53" t="s">
        <v>84</v>
      </c>
      <c r="C40" s="61"/>
      <c r="D40" s="55" t="s">
        <v>164</v>
      </c>
    </row>
    <row r="41" spans="2:4" ht="15">
      <c r="B41" s="53" t="s">
        <v>85</v>
      </c>
      <c r="C41" s="61"/>
      <c r="D41" s="55" t="s">
        <v>164</v>
      </c>
    </row>
    <row r="42" spans="2:4" ht="15">
      <c r="B42" s="53" t="s">
        <v>176</v>
      </c>
      <c r="C42" s="61"/>
      <c r="D42" s="55" t="s">
        <v>164</v>
      </c>
    </row>
    <row r="43" spans="2:4" ht="15">
      <c r="B43" s="53" t="s">
        <v>87</v>
      </c>
      <c r="C43" s="61"/>
      <c r="D43" s="55" t="s">
        <v>164</v>
      </c>
    </row>
    <row r="44" spans="2:4" ht="15">
      <c r="B44" s="53" t="s">
        <v>88</v>
      </c>
      <c r="C44" s="61"/>
      <c r="D44" s="55" t="s">
        <v>164</v>
      </c>
    </row>
    <row r="45" spans="2:4" ht="15">
      <c r="B45" s="53" t="s">
        <v>89</v>
      </c>
      <c r="C45" s="61"/>
      <c r="D45" s="55" t="s">
        <v>164</v>
      </c>
    </row>
    <row r="46" spans="2:4" ht="15">
      <c r="B46" s="53" t="s">
        <v>90</v>
      </c>
      <c r="C46" s="61"/>
      <c r="D46" s="55" t="s">
        <v>164</v>
      </c>
    </row>
    <row r="47" spans="2:4" ht="15">
      <c r="B47" s="53" t="s">
        <v>91</v>
      </c>
      <c r="C47" s="61"/>
      <c r="D47" s="55" t="s">
        <v>164</v>
      </c>
    </row>
    <row r="48" spans="2:4" ht="15">
      <c r="B48" s="53" t="s">
        <v>92</v>
      </c>
      <c r="C48" s="61"/>
      <c r="D48" s="55" t="s">
        <v>164</v>
      </c>
    </row>
    <row r="49" spans="2:4" ht="15">
      <c r="B49" s="56"/>
      <c r="C49" s="54"/>
      <c r="D49" s="55"/>
    </row>
    <row r="50" spans="2:4" ht="15.75" thickBot="1">
      <c r="B50" s="57" t="s">
        <v>113</v>
      </c>
      <c r="C50" s="58">
        <f>SUM(C23:C48)</f>
        <v>0</v>
      </c>
      <c r="D50" s="59" t="s">
        <v>164</v>
      </c>
    </row>
    <row r="51" ht="15.75" thickBot="1">
      <c r="B51" s="49"/>
    </row>
    <row r="52" spans="2:4" ht="15">
      <c r="B52" s="50" t="s">
        <v>157</v>
      </c>
      <c r="C52" s="51"/>
      <c r="D52" s="52"/>
    </row>
    <row r="53" spans="2:4" ht="15">
      <c r="B53" s="53" t="s">
        <v>67</v>
      </c>
      <c r="C53" s="61"/>
      <c r="D53" s="55" t="s">
        <v>164</v>
      </c>
    </row>
    <row r="54" spans="2:4" ht="15">
      <c r="B54" s="53" t="s">
        <v>68</v>
      </c>
      <c r="C54" s="61"/>
      <c r="D54" s="55" t="s">
        <v>164</v>
      </c>
    </row>
    <row r="55" spans="2:4" ht="15">
      <c r="B55" s="53" t="s">
        <v>69</v>
      </c>
      <c r="C55" s="61"/>
      <c r="D55" s="55" t="s">
        <v>164</v>
      </c>
    </row>
    <row r="56" spans="2:4" ht="15">
      <c r="B56" s="53" t="s">
        <v>70</v>
      </c>
      <c r="C56" s="61"/>
      <c r="D56" s="55" t="s">
        <v>164</v>
      </c>
    </row>
    <row r="57" spans="2:4" ht="15">
      <c r="B57" s="53" t="s">
        <v>71</v>
      </c>
      <c r="C57" s="61"/>
      <c r="D57" s="55" t="s">
        <v>164</v>
      </c>
    </row>
    <row r="58" spans="2:4" ht="15">
      <c r="B58" s="53" t="s">
        <v>72</v>
      </c>
      <c r="C58" s="61"/>
      <c r="D58" s="55" t="s">
        <v>164</v>
      </c>
    </row>
    <row r="59" spans="2:4" ht="15">
      <c r="B59" s="53" t="s">
        <v>73</v>
      </c>
      <c r="C59" s="61"/>
      <c r="D59" s="55" t="s">
        <v>164</v>
      </c>
    </row>
    <row r="60" spans="2:4" ht="15">
      <c r="B60" s="53" t="s">
        <v>74</v>
      </c>
      <c r="C60" s="61"/>
      <c r="D60" s="55" t="s">
        <v>164</v>
      </c>
    </row>
    <row r="61" spans="2:4" ht="15">
      <c r="B61" s="53" t="s">
        <v>76</v>
      </c>
      <c r="C61" s="61"/>
      <c r="D61" s="55" t="s">
        <v>164</v>
      </c>
    </row>
    <row r="62" spans="2:4" ht="15">
      <c r="B62" s="53" t="s">
        <v>77</v>
      </c>
      <c r="C62" s="61"/>
      <c r="D62" s="55" t="s">
        <v>164</v>
      </c>
    </row>
    <row r="63" spans="2:4" ht="15">
      <c r="B63" s="53" t="s">
        <v>78</v>
      </c>
      <c r="C63" s="61"/>
      <c r="D63" s="55" t="s">
        <v>164</v>
      </c>
    </row>
    <row r="64" spans="2:4" ht="15">
      <c r="B64" s="53" t="s">
        <v>79</v>
      </c>
      <c r="C64" s="61"/>
      <c r="D64" s="55" t="s">
        <v>164</v>
      </c>
    </row>
    <row r="65" spans="2:4" ht="15">
      <c r="B65" s="53" t="s">
        <v>80</v>
      </c>
      <c r="C65" s="61"/>
      <c r="D65" s="55" t="s">
        <v>164</v>
      </c>
    </row>
    <row r="66" spans="2:4" ht="15">
      <c r="B66" s="53" t="s">
        <v>81</v>
      </c>
      <c r="C66" s="61"/>
      <c r="D66" s="55" t="s">
        <v>164</v>
      </c>
    </row>
    <row r="67" spans="2:4" ht="15">
      <c r="B67" s="53" t="s">
        <v>82</v>
      </c>
      <c r="C67" s="61"/>
      <c r="D67" s="55" t="s">
        <v>164</v>
      </c>
    </row>
    <row r="68" spans="2:4" ht="15">
      <c r="B68" s="53" t="s">
        <v>83</v>
      </c>
      <c r="C68" s="61"/>
      <c r="D68" s="55" t="s">
        <v>164</v>
      </c>
    </row>
    <row r="69" spans="2:4" ht="15">
      <c r="B69" s="53" t="s">
        <v>84</v>
      </c>
      <c r="C69" s="61"/>
      <c r="D69" s="55" t="s">
        <v>164</v>
      </c>
    </row>
    <row r="70" spans="2:4" ht="15">
      <c r="B70" s="53" t="s">
        <v>85</v>
      </c>
      <c r="C70" s="61"/>
      <c r="D70" s="55" t="s">
        <v>164</v>
      </c>
    </row>
    <row r="71" spans="2:4" ht="15">
      <c r="B71" s="53" t="s">
        <v>179</v>
      </c>
      <c r="C71" s="61"/>
      <c r="D71" s="55" t="s">
        <v>164</v>
      </c>
    </row>
    <row r="72" spans="2:4" ht="15">
      <c r="B72" s="53" t="s">
        <v>87</v>
      </c>
      <c r="C72" s="61"/>
      <c r="D72" s="55" t="s">
        <v>164</v>
      </c>
    </row>
    <row r="73" spans="2:4" ht="15">
      <c r="B73" s="53" t="s">
        <v>88</v>
      </c>
      <c r="C73" s="61"/>
      <c r="D73" s="55" t="s">
        <v>164</v>
      </c>
    </row>
    <row r="74" spans="2:4" ht="15">
      <c r="B74" s="53" t="s">
        <v>89</v>
      </c>
      <c r="C74" s="61"/>
      <c r="D74" s="55" t="s">
        <v>164</v>
      </c>
    </row>
    <row r="75" spans="2:4" ht="15">
      <c r="B75" s="53" t="s">
        <v>90</v>
      </c>
      <c r="C75" s="61"/>
      <c r="D75" s="55" t="s">
        <v>164</v>
      </c>
    </row>
    <row r="76" spans="2:4" ht="15">
      <c r="B76" s="53" t="s">
        <v>183</v>
      </c>
      <c r="C76" s="61"/>
      <c r="D76" s="55" t="s">
        <v>164</v>
      </c>
    </row>
    <row r="77" spans="2:4" ht="15">
      <c r="B77" s="53" t="s">
        <v>91</v>
      </c>
      <c r="C77" s="61"/>
      <c r="D77" s="55" t="s">
        <v>164</v>
      </c>
    </row>
    <row r="78" spans="2:4" ht="15">
      <c r="B78" s="53" t="s">
        <v>92</v>
      </c>
      <c r="C78" s="61"/>
      <c r="D78" s="55" t="s">
        <v>164</v>
      </c>
    </row>
    <row r="79" spans="2:4" ht="15">
      <c r="B79" s="56"/>
      <c r="C79" s="54"/>
      <c r="D79" s="55"/>
    </row>
    <row r="80" spans="2:4" ht="15.75" thickBot="1">
      <c r="B80" s="57" t="s">
        <v>113</v>
      </c>
      <c r="C80" s="58">
        <f>SUM(C53:C78)</f>
        <v>0</v>
      </c>
      <c r="D80" s="59" t="s">
        <v>164</v>
      </c>
    </row>
    <row r="81" ht="15.75" thickBot="1">
      <c r="B81" s="49"/>
    </row>
    <row r="82" spans="2:4" ht="15">
      <c r="B82" s="50" t="s">
        <v>156</v>
      </c>
      <c r="C82" s="51"/>
      <c r="D82" s="52"/>
    </row>
    <row r="83" spans="2:4" ht="15">
      <c r="B83" s="53" t="s">
        <v>68</v>
      </c>
      <c r="C83" s="61"/>
      <c r="D83" s="55" t="s">
        <v>164</v>
      </c>
    </row>
    <row r="84" spans="2:4" ht="15">
      <c r="B84" s="53" t="s">
        <v>69</v>
      </c>
      <c r="C84" s="61"/>
      <c r="D84" s="55" t="s">
        <v>164</v>
      </c>
    </row>
    <row r="85" spans="2:4" ht="15">
      <c r="B85" s="53" t="s">
        <v>70</v>
      </c>
      <c r="C85" s="61"/>
      <c r="D85" s="55" t="s">
        <v>164</v>
      </c>
    </row>
    <row r="86" spans="2:4" ht="15">
      <c r="B86" s="53" t="s">
        <v>71</v>
      </c>
      <c r="C86" s="61"/>
      <c r="D86" s="55" t="s">
        <v>164</v>
      </c>
    </row>
    <row r="87" spans="2:4" ht="15">
      <c r="B87" s="53" t="s">
        <v>72</v>
      </c>
      <c r="C87" s="61"/>
      <c r="D87" s="55" t="s">
        <v>164</v>
      </c>
    </row>
    <row r="88" spans="2:4" ht="15">
      <c r="B88" s="53" t="s">
        <v>73</v>
      </c>
      <c r="C88" s="61"/>
      <c r="D88" s="55" t="s">
        <v>164</v>
      </c>
    </row>
    <row r="89" spans="2:4" ht="15">
      <c r="B89" s="53" t="s">
        <v>74</v>
      </c>
      <c r="C89" s="61"/>
      <c r="D89" s="55" t="s">
        <v>164</v>
      </c>
    </row>
    <row r="90" spans="2:4" ht="15">
      <c r="B90" s="53" t="s">
        <v>79</v>
      </c>
      <c r="C90" s="61"/>
      <c r="D90" s="55" t="s">
        <v>164</v>
      </c>
    </row>
    <row r="91" spans="2:4" ht="15">
      <c r="B91" s="53" t="s">
        <v>80</v>
      </c>
      <c r="C91" s="61"/>
      <c r="D91" s="55" t="s">
        <v>164</v>
      </c>
    </row>
    <row r="92" spans="2:4" ht="15">
      <c r="B92" s="53" t="s">
        <v>87</v>
      </c>
      <c r="C92" s="61"/>
      <c r="D92" s="55" t="s">
        <v>164</v>
      </c>
    </row>
    <row r="93" spans="2:4" ht="15">
      <c r="B93" s="53" t="s">
        <v>177</v>
      </c>
      <c r="C93" s="61"/>
      <c r="D93" s="55" t="s">
        <v>164</v>
      </c>
    </row>
    <row r="94" spans="2:4" ht="15">
      <c r="B94" s="53" t="s">
        <v>178</v>
      </c>
      <c r="C94" s="61"/>
      <c r="D94" s="55" t="s">
        <v>164</v>
      </c>
    </row>
    <row r="95" spans="2:4" ht="15">
      <c r="B95" s="53" t="s">
        <v>88</v>
      </c>
      <c r="C95" s="61"/>
      <c r="D95" s="55" t="s">
        <v>164</v>
      </c>
    </row>
    <row r="96" spans="2:4" ht="15">
      <c r="B96" s="53" t="s">
        <v>89</v>
      </c>
      <c r="C96" s="61"/>
      <c r="D96" s="55" t="s">
        <v>164</v>
      </c>
    </row>
    <row r="97" spans="2:4" ht="15">
      <c r="B97" s="53" t="s">
        <v>91</v>
      </c>
      <c r="C97" s="61"/>
      <c r="D97" s="55" t="s">
        <v>164</v>
      </c>
    </row>
    <row r="98" spans="2:4" ht="15">
      <c r="B98" s="53" t="s">
        <v>92</v>
      </c>
      <c r="C98" s="61"/>
      <c r="D98" s="55" t="s">
        <v>164</v>
      </c>
    </row>
    <row r="99" spans="2:4" ht="15">
      <c r="B99" s="56"/>
      <c r="C99" s="54"/>
      <c r="D99" s="55"/>
    </row>
    <row r="100" spans="2:4" ht="15.75" thickBot="1">
      <c r="B100" s="57" t="s">
        <v>113</v>
      </c>
      <c r="C100" s="58">
        <f>SUM(C83:C98)</f>
        <v>0</v>
      </c>
      <c r="D100" s="59" t="s">
        <v>164</v>
      </c>
    </row>
    <row r="101" ht="15.75" thickBot="1">
      <c r="B101" s="60"/>
    </row>
    <row r="102" spans="2:4" ht="15">
      <c r="B102" s="50" t="s">
        <v>155</v>
      </c>
      <c r="C102" s="51"/>
      <c r="D102" s="52"/>
    </row>
    <row r="103" spans="2:4" ht="15">
      <c r="B103" s="53" t="s">
        <v>67</v>
      </c>
      <c r="C103" s="61"/>
      <c r="D103" s="55" t="s">
        <v>164</v>
      </c>
    </row>
    <row r="104" spans="2:4" ht="15">
      <c r="B104" s="53" t="s">
        <v>68</v>
      </c>
      <c r="C104" s="61"/>
      <c r="D104" s="55" t="s">
        <v>164</v>
      </c>
    </row>
    <row r="105" spans="2:4" ht="15">
      <c r="B105" s="53" t="s">
        <v>69</v>
      </c>
      <c r="C105" s="61"/>
      <c r="D105" s="55" t="s">
        <v>164</v>
      </c>
    </row>
    <row r="106" spans="2:4" ht="15">
      <c r="B106" s="53" t="s">
        <v>70</v>
      </c>
      <c r="C106" s="61"/>
      <c r="D106" s="55" t="s">
        <v>164</v>
      </c>
    </row>
    <row r="107" spans="2:4" ht="15">
      <c r="B107" s="53" t="s">
        <v>71</v>
      </c>
      <c r="C107" s="61"/>
      <c r="D107" s="55" t="s">
        <v>164</v>
      </c>
    </row>
    <row r="108" spans="2:4" ht="15">
      <c r="B108" s="53" t="s">
        <v>72</v>
      </c>
      <c r="C108" s="61"/>
      <c r="D108" s="55" t="s">
        <v>164</v>
      </c>
    </row>
    <row r="109" spans="2:4" ht="15">
      <c r="B109" s="53" t="s">
        <v>73</v>
      </c>
      <c r="C109" s="61"/>
      <c r="D109" s="55" t="s">
        <v>164</v>
      </c>
    </row>
    <row r="110" spans="2:4" ht="15">
      <c r="B110" s="53" t="s">
        <v>74</v>
      </c>
      <c r="C110" s="61"/>
      <c r="D110" s="55" t="s">
        <v>164</v>
      </c>
    </row>
    <row r="111" spans="2:4" ht="15">
      <c r="B111" s="53" t="s">
        <v>76</v>
      </c>
      <c r="C111" s="61"/>
      <c r="D111" s="55" t="s">
        <v>164</v>
      </c>
    </row>
    <row r="112" spans="2:4" ht="15">
      <c r="B112" s="53" t="s">
        <v>77</v>
      </c>
      <c r="C112" s="61"/>
      <c r="D112" s="55" t="s">
        <v>164</v>
      </c>
    </row>
    <row r="113" spans="2:4" ht="15">
      <c r="B113" s="53" t="s">
        <v>78</v>
      </c>
      <c r="C113" s="61"/>
      <c r="D113" s="55" t="s">
        <v>164</v>
      </c>
    </row>
    <row r="114" spans="2:4" ht="15">
      <c r="B114" s="53" t="s">
        <v>79</v>
      </c>
      <c r="C114" s="61"/>
      <c r="D114" s="55" t="s">
        <v>164</v>
      </c>
    </row>
    <row r="115" spans="2:4" ht="15">
      <c r="B115" s="53" t="s">
        <v>80</v>
      </c>
      <c r="C115" s="61"/>
      <c r="D115" s="55" t="s">
        <v>164</v>
      </c>
    </row>
    <row r="116" spans="2:4" ht="15">
      <c r="B116" s="53" t="s">
        <v>81</v>
      </c>
      <c r="C116" s="61"/>
      <c r="D116" s="55" t="s">
        <v>164</v>
      </c>
    </row>
    <row r="117" spans="2:4" ht="15">
      <c r="B117" s="53" t="s">
        <v>82</v>
      </c>
      <c r="C117" s="61"/>
      <c r="D117" s="55" t="s">
        <v>164</v>
      </c>
    </row>
    <row r="118" spans="2:4" ht="15">
      <c r="B118" s="53" t="s">
        <v>83</v>
      </c>
      <c r="C118" s="61"/>
      <c r="D118" s="55" t="s">
        <v>164</v>
      </c>
    </row>
    <row r="119" spans="2:4" ht="15">
      <c r="B119" s="53" t="s">
        <v>84</v>
      </c>
      <c r="C119" s="61"/>
      <c r="D119" s="55" t="s">
        <v>164</v>
      </c>
    </row>
    <row r="120" spans="2:4" ht="15">
      <c r="B120" s="53" t="s">
        <v>85</v>
      </c>
      <c r="C120" s="61"/>
      <c r="D120" s="55" t="s">
        <v>164</v>
      </c>
    </row>
    <row r="121" spans="2:4" ht="15">
      <c r="B121" s="53" t="s">
        <v>179</v>
      </c>
      <c r="C121" s="61"/>
      <c r="D121" s="55" t="s">
        <v>164</v>
      </c>
    </row>
    <row r="122" spans="2:4" ht="15">
      <c r="B122" s="53" t="s">
        <v>87</v>
      </c>
      <c r="C122" s="61"/>
      <c r="D122" s="55" t="s">
        <v>164</v>
      </c>
    </row>
    <row r="123" spans="2:4" ht="15">
      <c r="B123" s="53" t="s">
        <v>88</v>
      </c>
      <c r="C123" s="61"/>
      <c r="D123" s="55" t="s">
        <v>164</v>
      </c>
    </row>
    <row r="124" spans="2:4" ht="15">
      <c r="B124" s="53" t="s">
        <v>89</v>
      </c>
      <c r="C124" s="61"/>
      <c r="D124" s="55" t="s">
        <v>164</v>
      </c>
    </row>
    <row r="125" spans="2:4" ht="15">
      <c r="B125" s="53" t="s">
        <v>90</v>
      </c>
      <c r="C125" s="61"/>
      <c r="D125" s="55" t="s">
        <v>164</v>
      </c>
    </row>
    <row r="126" spans="2:4" ht="15">
      <c r="B126" s="53" t="s">
        <v>91</v>
      </c>
      <c r="C126" s="61"/>
      <c r="D126" s="55" t="s">
        <v>164</v>
      </c>
    </row>
    <row r="127" spans="2:4" ht="15">
      <c r="B127" s="53" t="s">
        <v>92</v>
      </c>
      <c r="C127" s="61"/>
      <c r="D127" s="55" t="s">
        <v>164</v>
      </c>
    </row>
    <row r="128" spans="2:4" ht="15">
      <c r="B128" s="56"/>
      <c r="C128" s="54"/>
      <c r="D128" s="55"/>
    </row>
    <row r="129" spans="2:4" ht="15.75" thickBot="1">
      <c r="B129" s="57" t="s">
        <v>113</v>
      </c>
      <c r="C129" s="58">
        <f>SUM(C103:C127)</f>
        <v>0</v>
      </c>
      <c r="D129" s="59" t="s">
        <v>164</v>
      </c>
    </row>
    <row r="130" ht="15.75" thickBot="1"/>
    <row r="131" spans="2:4" ht="15">
      <c r="B131" s="50" t="s">
        <v>154</v>
      </c>
      <c r="C131" s="51"/>
      <c r="D131" s="52"/>
    </row>
    <row r="132" spans="2:4" ht="15">
      <c r="B132" s="53" t="s">
        <v>67</v>
      </c>
      <c r="C132" s="61"/>
      <c r="D132" s="55" t="s">
        <v>164</v>
      </c>
    </row>
    <row r="133" spans="2:4" ht="15">
      <c r="B133" s="53" t="s">
        <v>68</v>
      </c>
      <c r="C133" s="61"/>
      <c r="D133" s="55" t="s">
        <v>164</v>
      </c>
    </row>
    <row r="134" spans="2:4" ht="15">
      <c r="B134" s="53" t="s">
        <v>69</v>
      </c>
      <c r="C134" s="61"/>
      <c r="D134" s="55" t="s">
        <v>164</v>
      </c>
    </row>
    <row r="135" spans="2:4" ht="15">
      <c r="B135" s="53" t="s">
        <v>70</v>
      </c>
      <c r="C135" s="61"/>
      <c r="D135" s="55" t="s">
        <v>164</v>
      </c>
    </row>
    <row r="136" spans="2:4" ht="15">
      <c r="B136" s="53" t="s">
        <v>71</v>
      </c>
      <c r="C136" s="61"/>
      <c r="D136" s="55" t="s">
        <v>164</v>
      </c>
    </row>
    <row r="137" spans="2:4" ht="15">
      <c r="B137" s="53" t="s">
        <v>72</v>
      </c>
      <c r="C137" s="61"/>
      <c r="D137" s="55" t="s">
        <v>164</v>
      </c>
    </row>
    <row r="138" spans="2:4" ht="15">
      <c r="B138" s="53" t="s">
        <v>73</v>
      </c>
      <c r="C138" s="61"/>
      <c r="D138" s="55" t="s">
        <v>164</v>
      </c>
    </row>
    <row r="139" spans="2:4" ht="15">
      <c r="B139" s="53" t="s">
        <v>74</v>
      </c>
      <c r="C139" s="61"/>
      <c r="D139" s="55" t="s">
        <v>164</v>
      </c>
    </row>
    <row r="140" spans="2:4" ht="15">
      <c r="B140" s="53" t="s">
        <v>76</v>
      </c>
      <c r="C140" s="61"/>
      <c r="D140" s="55" t="s">
        <v>164</v>
      </c>
    </row>
    <row r="141" spans="2:4" ht="15">
      <c r="B141" s="53" t="s">
        <v>77</v>
      </c>
      <c r="C141" s="61"/>
      <c r="D141" s="55" t="s">
        <v>164</v>
      </c>
    </row>
    <row r="142" spans="2:4" ht="15">
      <c r="B142" s="53" t="s">
        <v>78</v>
      </c>
      <c r="C142" s="61"/>
      <c r="D142" s="55" t="s">
        <v>164</v>
      </c>
    </row>
    <row r="143" spans="2:4" ht="15">
      <c r="B143" s="53" t="s">
        <v>79</v>
      </c>
      <c r="C143" s="61"/>
      <c r="D143" s="55" t="s">
        <v>164</v>
      </c>
    </row>
    <row r="144" spans="2:4" ht="15">
      <c r="B144" s="53" t="s">
        <v>80</v>
      </c>
      <c r="C144" s="61"/>
      <c r="D144" s="55" t="s">
        <v>164</v>
      </c>
    </row>
    <row r="145" spans="2:4" ht="15">
      <c r="B145" s="53" t="s">
        <v>81</v>
      </c>
      <c r="C145" s="61"/>
      <c r="D145" s="55" t="s">
        <v>164</v>
      </c>
    </row>
    <row r="146" spans="2:4" ht="15">
      <c r="B146" s="53" t="s">
        <v>82</v>
      </c>
      <c r="C146" s="61"/>
      <c r="D146" s="55" t="s">
        <v>164</v>
      </c>
    </row>
    <row r="147" spans="2:4" ht="15">
      <c r="B147" s="53" t="s">
        <v>83</v>
      </c>
      <c r="C147" s="61"/>
      <c r="D147" s="55" t="s">
        <v>164</v>
      </c>
    </row>
    <row r="148" spans="2:4" ht="15">
      <c r="B148" s="53" t="s">
        <v>84</v>
      </c>
      <c r="C148" s="61"/>
      <c r="D148" s="55" t="s">
        <v>164</v>
      </c>
    </row>
    <row r="149" spans="2:4" ht="15">
      <c r="B149" s="53" t="s">
        <v>85</v>
      </c>
      <c r="C149" s="61"/>
      <c r="D149" s="55" t="s">
        <v>164</v>
      </c>
    </row>
    <row r="150" spans="2:4" ht="15">
      <c r="B150" s="53" t="s">
        <v>179</v>
      </c>
      <c r="C150" s="61"/>
      <c r="D150" s="55" t="s">
        <v>164</v>
      </c>
    </row>
    <row r="151" spans="2:4" ht="15">
      <c r="B151" s="53" t="s">
        <v>87</v>
      </c>
      <c r="C151" s="61"/>
      <c r="D151" s="55" t="s">
        <v>164</v>
      </c>
    </row>
    <row r="152" spans="2:4" ht="15">
      <c r="B152" s="53" t="s">
        <v>88</v>
      </c>
      <c r="C152" s="61"/>
      <c r="D152" s="55" t="s">
        <v>164</v>
      </c>
    </row>
    <row r="153" spans="2:4" ht="15">
      <c r="B153" s="53" t="s">
        <v>89</v>
      </c>
      <c r="C153" s="61"/>
      <c r="D153" s="55" t="s">
        <v>164</v>
      </c>
    </row>
    <row r="154" spans="2:4" ht="15">
      <c r="B154" s="53" t="s">
        <v>90</v>
      </c>
      <c r="C154" s="61"/>
      <c r="D154" s="55" t="s">
        <v>164</v>
      </c>
    </row>
    <row r="155" spans="2:4" ht="15">
      <c r="B155" s="53" t="s">
        <v>183</v>
      </c>
      <c r="C155" s="61"/>
      <c r="D155" s="55" t="s">
        <v>164</v>
      </c>
    </row>
    <row r="156" spans="2:4" ht="15">
      <c r="B156" s="53" t="s">
        <v>91</v>
      </c>
      <c r="C156" s="61"/>
      <c r="D156" s="55" t="s">
        <v>164</v>
      </c>
    </row>
    <row r="157" spans="2:4" ht="15">
      <c r="B157" s="53" t="s">
        <v>92</v>
      </c>
      <c r="C157" s="61"/>
      <c r="D157" s="55" t="s">
        <v>164</v>
      </c>
    </row>
    <row r="158" spans="2:4" ht="15">
      <c r="B158" s="56"/>
      <c r="C158" s="54"/>
      <c r="D158" s="55"/>
    </row>
    <row r="159" spans="2:4" ht="15.75" thickBot="1">
      <c r="B159" s="57" t="s">
        <v>113</v>
      </c>
      <c r="C159" s="58">
        <f>SUM(C132:C157)</f>
        <v>0</v>
      </c>
      <c r="D159" s="59" t="s">
        <v>164</v>
      </c>
    </row>
    <row r="160" ht="15.75" thickBot="1">
      <c r="B160" s="49"/>
    </row>
    <row r="161" spans="2:4" ht="15">
      <c r="B161" s="50" t="s">
        <v>153</v>
      </c>
      <c r="C161" s="51"/>
      <c r="D161" s="52"/>
    </row>
    <row r="162" spans="2:4" ht="15">
      <c r="B162" s="53" t="s">
        <v>67</v>
      </c>
      <c r="C162" s="61"/>
      <c r="D162" s="55" t="s">
        <v>164</v>
      </c>
    </row>
    <row r="163" spans="2:4" ht="15">
      <c r="B163" s="53" t="s">
        <v>68</v>
      </c>
      <c r="C163" s="61"/>
      <c r="D163" s="55" t="s">
        <v>164</v>
      </c>
    </row>
    <row r="164" spans="2:4" ht="15">
      <c r="B164" s="53" t="s">
        <v>69</v>
      </c>
      <c r="C164" s="61"/>
      <c r="D164" s="55" t="s">
        <v>164</v>
      </c>
    </row>
    <row r="165" spans="2:4" ht="15">
      <c r="B165" s="53" t="s">
        <v>70</v>
      </c>
      <c r="C165" s="61"/>
      <c r="D165" s="55" t="s">
        <v>164</v>
      </c>
    </row>
    <row r="166" spans="2:4" ht="15">
      <c r="B166" s="53" t="s">
        <v>71</v>
      </c>
      <c r="C166" s="61"/>
      <c r="D166" s="55" t="s">
        <v>164</v>
      </c>
    </row>
    <row r="167" spans="2:4" ht="15">
      <c r="B167" s="53" t="s">
        <v>72</v>
      </c>
      <c r="C167" s="61"/>
      <c r="D167" s="55" t="s">
        <v>164</v>
      </c>
    </row>
    <row r="168" spans="2:4" ht="15">
      <c r="B168" s="53" t="s">
        <v>73</v>
      </c>
      <c r="C168" s="61"/>
      <c r="D168" s="55" t="s">
        <v>164</v>
      </c>
    </row>
    <row r="169" spans="2:4" ht="15">
      <c r="B169" s="53" t="s">
        <v>74</v>
      </c>
      <c r="C169" s="61"/>
      <c r="D169" s="55" t="s">
        <v>164</v>
      </c>
    </row>
    <row r="170" spans="2:4" ht="15">
      <c r="B170" s="53" t="s">
        <v>76</v>
      </c>
      <c r="C170" s="61"/>
      <c r="D170" s="55" t="s">
        <v>164</v>
      </c>
    </row>
    <row r="171" spans="2:4" ht="15">
      <c r="B171" s="53" t="s">
        <v>77</v>
      </c>
      <c r="C171" s="61"/>
      <c r="D171" s="55" t="s">
        <v>164</v>
      </c>
    </row>
    <row r="172" spans="2:4" ht="15">
      <c r="B172" s="53" t="s">
        <v>78</v>
      </c>
      <c r="C172" s="61"/>
      <c r="D172" s="55" t="s">
        <v>164</v>
      </c>
    </row>
    <row r="173" spans="2:4" ht="15">
      <c r="B173" s="53" t="s">
        <v>79</v>
      </c>
      <c r="C173" s="61"/>
      <c r="D173" s="55" t="s">
        <v>164</v>
      </c>
    </row>
    <row r="174" spans="2:4" ht="15">
      <c r="B174" s="53" t="s">
        <v>80</v>
      </c>
      <c r="C174" s="61"/>
      <c r="D174" s="55" t="s">
        <v>164</v>
      </c>
    </row>
    <row r="175" spans="2:4" ht="15">
      <c r="B175" s="53" t="s">
        <v>81</v>
      </c>
      <c r="C175" s="61"/>
      <c r="D175" s="55" t="s">
        <v>164</v>
      </c>
    </row>
    <row r="176" spans="2:4" ht="15">
      <c r="B176" s="53" t="s">
        <v>82</v>
      </c>
      <c r="C176" s="61"/>
      <c r="D176" s="55" t="s">
        <v>164</v>
      </c>
    </row>
    <row r="177" spans="2:4" ht="15">
      <c r="B177" s="53" t="s">
        <v>83</v>
      </c>
      <c r="C177" s="61"/>
      <c r="D177" s="55" t="s">
        <v>164</v>
      </c>
    </row>
    <row r="178" spans="2:4" ht="15">
      <c r="B178" s="53" t="s">
        <v>84</v>
      </c>
      <c r="C178" s="61"/>
      <c r="D178" s="55" t="s">
        <v>164</v>
      </c>
    </row>
    <row r="179" spans="2:4" ht="15">
      <c r="B179" s="53" t="s">
        <v>85</v>
      </c>
      <c r="C179" s="61"/>
      <c r="D179" s="55" t="s">
        <v>164</v>
      </c>
    </row>
    <row r="180" spans="2:4" ht="15">
      <c r="B180" s="53" t="s">
        <v>179</v>
      </c>
      <c r="C180" s="61"/>
      <c r="D180" s="55" t="s">
        <v>164</v>
      </c>
    </row>
    <row r="181" spans="2:4" ht="15">
      <c r="B181" s="53" t="s">
        <v>87</v>
      </c>
      <c r="C181" s="61"/>
      <c r="D181" s="55" t="s">
        <v>164</v>
      </c>
    </row>
    <row r="182" spans="2:4" ht="15">
      <c r="B182" s="53" t="s">
        <v>88</v>
      </c>
      <c r="C182" s="61"/>
      <c r="D182" s="55" t="s">
        <v>164</v>
      </c>
    </row>
    <row r="183" spans="2:4" ht="15">
      <c r="B183" s="53" t="s">
        <v>89</v>
      </c>
      <c r="C183" s="61"/>
      <c r="D183" s="55" t="s">
        <v>164</v>
      </c>
    </row>
    <row r="184" spans="2:4" ht="15">
      <c r="B184" s="53" t="s">
        <v>90</v>
      </c>
      <c r="C184" s="61"/>
      <c r="D184" s="55" t="s">
        <v>164</v>
      </c>
    </row>
    <row r="185" spans="2:4" ht="15">
      <c r="B185" s="53" t="s">
        <v>91</v>
      </c>
      <c r="C185" s="61"/>
      <c r="D185" s="55" t="s">
        <v>164</v>
      </c>
    </row>
    <row r="186" spans="2:4" ht="15">
      <c r="B186" s="53" t="s">
        <v>92</v>
      </c>
      <c r="C186" s="61"/>
      <c r="D186" s="55" t="s">
        <v>164</v>
      </c>
    </row>
    <row r="187" spans="2:4" ht="15">
      <c r="B187" s="56"/>
      <c r="C187" s="54"/>
      <c r="D187" s="55"/>
    </row>
    <row r="188" spans="2:4" ht="15.75" thickBot="1">
      <c r="B188" s="57" t="s">
        <v>113</v>
      </c>
      <c r="C188" s="58">
        <f>SUM(C162:C186)</f>
        <v>0</v>
      </c>
      <c r="D188" s="59" t="s">
        <v>164</v>
      </c>
    </row>
    <row r="189" ht="15.75" thickBot="1">
      <c r="B189" s="49"/>
    </row>
    <row r="190" spans="2:4" ht="15">
      <c r="B190" s="50" t="s">
        <v>152</v>
      </c>
      <c r="C190" s="51"/>
      <c r="D190" s="52"/>
    </row>
    <row r="191" spans="2:4" ht="15">
      <c r="B191" s="53" t="s">
        <v>67</v>
      </c>
      <c r="C191" s="61"/>
      <c r="D191" s="55" t="s">
        <v>164</v>
      </c>
    </row>
    <row r="192" spans="2:4" ht="15">
      <c r="B192" s="53" t="s">
        <v>68</v>
      </c>
      <c r="C192" s="61"/>
      <c r="D192" s="55" t="s">
        <v>164</v>
      </c>
    </row>
    <row r="193" spans="2:4" ht="15">
      <c r="B193" s="53" t="s">
        <v>69</v>
      </c>
      <c r="C193" s="61"/>
      <c r="D193" s="55" t="s">
        <v>164</v>
      </c>
    </row>
    <row r="194" spans="2:4" ht="15">
      <c r="B194" s="53" t="s">
        <v>70</v>
      </c>
      <c r="C194" s="61"/>
      <c r="D194" s="55" t="s">
        <v>164</v>
      </c>
    </row>
    <row r="195" spans="2:4" ht="15">
      <c r="B195" s="53" t="s">
        <v>71</v>
      </c>
      <c r="C195" s="61"/>
      <c r="D195" s="55" t="s">
        <v>164</v>
      </c>
    </row>
    <row r="196" spans="2:4" ht="15">
      <c r="B196" s="53" t="s">
        <v>72</v>
      </c>
      <c r="C196" s="61"/>
      <c r="D196" s="55" t="s">
        <v>164</v>
      </c>
    </row>
    <row r="197" spans="2:4" ht="15">
      <c r="B197" s="53" t="s">
        <v>73</v>
      </c>
      <c r="C197" s="61"/>
      <c r="D197" s="55" t="s">
        <v>164</v>
      </c>
    </row>
    <row r="198" spans="2:4" ht="15">
      <c r="B198" s="53" t="s">
        <v>74</v>
      </c>
      <c r="C198" s="61"/>
      <c r="D198" s="55" t="s">
        <v>164</v>
      </c>
    </row>
    <row r="199" spans="2:4" ht="15">
      <c r="B199" s="53" t="s">
        <v>76</v>
      </c>
      <c r="C199" s="61"/>
      <c r="D199" s="55" t="s">
        <v>164</v>
      </c>
    </row>
    <row r="200" spans="2:4" ht="15">
      <c r="B200" s="53" t="s">
        <v>77</v>
      </c>
      <c r="C200" s="61"/>
      <c r="D200" s="55" t="s">
        <v>164</v>
      </c>
    </row>
    <row r="201" spans="2:4" ht="15">
      <c r="B201" s="53" t="s">
        <v>78</v>
      </c>
      <c r="C201" s="61"/>
      <c r="D201" s="55" t="s">
        <v>164</v>
      </c>
    </row>
    <row r="202" spans="2:4" ht="15">
      <c r="B202" s="53" t="s">
        <v>79</v>
      </c>
      <c r="C202" s="61"/>
      <c r="D202" s="55" t="s">
        <v>164</v>
      </c>
    </row>
    <row r="203" spans="2:4" ht="15">
      <c r="B203" s="53" t="s">
        <v>80</v>
      </c>
      <c r="C203" s="61"/>
      <c r="D203" s="55" t="s">
        <v>164</v>
      </c>
    </row>
    <row r="204" spans="2:4" ht="15">
      <c r="B204" s="53" t="s">
        <v>81</v>
      </c>
      <c r="C204" s="61"/>
      <c r="D204" s="55" t="s">
        <v>164</v>
      </c>
    </row>
    <row r="205" spans="2:4" ht="15">
      <c r="B205" s="53" t="s">
        <v>82</v>
      </c>
      <c r="C205" s="61"/>
      <c r="D205" s="55" t="s">
        <v>164</v>
      </c>
    </row>
    <row r="206" spans="2:4" ht="15">
      <c r="B206" s="53" t="s">
        <v>83</v>
      </c>
      <c r="C206" s="61"/>
      <c r="D206" s="55" t="s">
        <v>164</v>
      </c>
    </row>
    <row r="207" spans="2:4" ht="15">
      <c r="B207" s="53" t="s">
        <v>84</v>
      </c>
      <c r="C207" s="61"/>
      <c r="D207" s="55" t="s">
        <v>164</v>
      </c>
    </row>
    <row r="208" spans="2:4" ht="15">
      <c r="B208" s="53" t="s">
        <v>85</v>
      </c>
      <c r="C208" s="61"/>
      <c r="D208" s="55" t="s">
        <v>164</v>
      </c>
    </row>
    <row r="209" spans="2:4" ht="15">
      <c r="B209" s="53" t="s">
        <v>179</v>
      </c>
      <c r="C209" s="61"/>
      <c r="D209" s="55" t="s">
        <v>164</v>
      </c>
    </row>
    <row r="210" spans="2:4" ht="15">
      <c r="B210" s="53" t="s">
        <v>87</v>
      </c>
      <c r="C210" s="61"/>
      <c r="D210" s="55" t="s">
        <v>164</v>
      </c>
    </row>
    <row r="211" spans="2:4" ht="15">
      <c r="B211" s="53" t="s">
        <v>88</v>
      </c>
      <c r="C211" s="61"/>
      <c r="D211" s="55" t="s">
        <v>164</v>
      </c>
    </row>
    <row r="212" spans="2:4" ht="15">
      <c r="B212" s="53" t="s">
        <v>89</v>
      </c>
      <c r="C212" s="61"/>
      <c r="D212" s="55" t="s">
        <v>164</v>
      </c>
    </row>
    <row r="213" spans="2:4" ht="15">
      <c r="B213" s="53" t="s">
        <v>90</v>
      </c>
      <c r="C213" s="61"/>
      <c r="D213" s="55" t="s">
        <v>164</v>
      </c>
    </row>
    <row r="214" spans="2:4" ht="15">
      <c r="B214" s="53" t="s">
        <v>91</v>
      </c>
      <c r="C214" s="61"/>
      <c r="D214" s="55" t="s">
        <v>164</v>
      </c>
    </row>
    <row r="215" spans="2:4" ht="15">
      <c r="B215" s="53" t="s">
        <v>92</v>
      </c>
      <c r="C215" s="61"/>
      <c r="D215" s="55" t="s">
        <v>164</v>
      </c>
    </row>
    <row r="216" spans="2:4" ht="15">
      <c r="B216" s="56"/>
      <c r="C216" s="54"/>
      <c r="D216" s="55"/>
    </row>
    <row r="217" spans="2:4" ht="15.75" thickBot="1">
      <c r="B217" s="57" t="s">
        <v>113</v>
      </c>
      <c r="C217" s="58">
        <f>SUM(C191:C215)</f>
        <v>0</v>
      </c>
      <c r="D217" s="59" t="s">
        <v>164</v>
      </c>
    </row>
    <row r="218" ht="15.75" thickBot="1">
      <c r="B218" s="49"/>
    </row>
    <row r="219" spans="2:4" ht="15">
      <c r="B219" s="50" t="s">
        <v>151</v>
      </c>
      <c r="C219" s="51"/>
      <c r="D219" s="52"/>
    </row>
    <row r="220" spans="2:4" ht="15">
      <c r="B220" s="53" t="s">
        <v>67</v>
      </c>
      <c r="C220" s="61"/>
      <c r="D220" s="55" t="s">
        <v>164</v>
      </c>
    </row>
    <row r="221" spans="2:4" ht="15">
      <c r="B221" s="53" t="s">
        <v>68</v>
      </c>
      <c r="C221" s="61"/>
      <c r="D221" s="55" t="s">
        <v>164</v>
      </c>
    </row>
    <row r="222" spans="2:4" ht="15">
      <c r="B222" s="53" t="s">
        <v>69</v>
      </c>
      <c r="C222" s="61"/>
      <c r="D222" s="55" t="s">
        <v>164</v>
      </c>
    </row>
    <row r="223" spans="2:4" ht="15">
      <c r="B223" s="53" t="s">
        <v>70</v>
      </c>
      <c r="C223" s="61"/>
      <c r="D223" s="55" t="s">
        <v>164</v>
      </c>
    </row>
    <row r="224" spans="2:4" ht="15">
      <c r="B224" s="53" t="s">
        <v>71</v>
      </c>
      <c r="C224" s="61"/>
      <c r="D224" s="55" t="s">
        <v>164</v>
      </c>
    </row>
    <row r="225" spans="2:4" ht="15">
      <c r="B225" s="53" t="s">
        <v>72</v>
      </c>
      <c r="C225" s="61"/>
      <c r="D225" s="55" t="s">
        <v>164</v>
      </c>
    </row>
    <row r="226" spans="2:4" ht="15">
      <c r="B226" s="53" t="s">
        <v>73</v>
      </c>
      <c r="C226" s="61"/>
      <c r="D226" s="55" t="s">
        <v>164</v>
      </c>
    </row>
    <row r="227" spans="2:4" ht="15">
      <c r="B227" s="53" t="s">
        <v>74</v>
      </c>
      <c r="C227" s="61"/>
      <c r="D227" s="55" t="s">
        <v>164</v>
      </c>
    </row>
    <row r="228" spans="2:4" ht="15">
      <c r="B228" s="53" t="s">
        <v>75</v>
      </c>
      <c r="C228" s="61"/>
      <c r="D228" s="55" t="s">
        <v>164</v>
      </c>
    </row>
    <row r="229" spans="2:4" ht="15">
      <c r="B229" s="53" t="s">
        <v>76</v>
      </c>
      <c r="C229" s="61"/>
      <c r="D229" s="55" t="s">
        <v>164</v>
      </c>
    </row>
    <row r="230" spans="2:4" ht="15">
      <c r="B230" s="53" t="s">
        <v>77</v>
      </c>
      <c r="C230" s="61"/>
      <c r="D230" s="55" t="s">
        <v>164</v>
      </c>
    </row>
    <row r="231" spans="2:4" ht="15">
      <c r="B231" s="53" t="s">
        <v>78</v>
      </c>
      <c r="C231" s="61"/>
      <c r="D231" s="55" t="s">
        <v>164</v>
      </c>
    </row>
    <row r="232" spans="2:4" ht="15">
      <c r="B232" s="53" t="s">
        <v>79</v>
      </c>
      <c r="C232" s="61"/>
      <c r="D232" s="55" t="s">
        <v>164</v>
      </c>
    </row>
    <row r="233" spans="2:4" ht="15">
      <c r="B233" s="53" t="s">
        <v>80</v>
      </c>
      <c r="C233" s="61"/>
      <c r="D233" s="55" t="s">
        <v>164</v>
      </c>
    </row>
    <row r="234" spans="2:4" ht="15">
      <c r="B234" s="53" t="s">
        <v>81</v>
      </c>
      <c r="C234" s="61"/>
      <c r="D234" s="55" t="s">
        <v>164</v>
      </c>
    </row>
    <row r="235" spans="2:4" ht="15">
      <c r="B235" s="53" t="s">
        <v>82</v>
      </c>
      <c r="C235" s="61"/>
      <c r="D235" s="55" t="s">
        <v>164</v>
      </c>
    </row>
    <row r="236" spans="2:4" ht="15">
      <c r="B236" s="53" t="s">
        <v>83</v>
      </c>
      <c r="C236" s="61"/>
      <c r="D236" s="55" t="s">
        <v>164</v>
      </c>
    </row>
    <row r="237" spans="2:4" ht="15">
      <c r="B237" s="53" t="s">
        <v>84</v>
      </c>
      <c r="C237" s="61"/>
      <c r="D237" s="55" t="s">
        <v>164</v>
      </c>
    </row>
    <row r="238" spans="2:4" ht="15">
      <c r="B238" s="53" t="s">
        <v>85</v>
      </c>
      <c r="C238" s="61"/>
      <c r="D238" s="55" t="s">
        <v>164</v>
      </c>
    </row>
    <row r="239" spans="2:4" ht="15">
      <c r="B239" s="53" t="s">
        <v>179</v>
      </c>
      <c r="C239" s="61"/>
      <c r="D239" s="55" t="s">
        <v>164</v>
      </c>
    </row>
    <row r="240" spans="2:4" ht="15">
      <c r="B240" s="53" t="s">
        <v>87</v>
      </c>
      <c r="C240" s="61"/>
      <c r="D240" s="55" t="s">
        <v>164</v>
      </c>
    </row>
    <row r="241" spans="2:4" ht="15">
      <c r="B241" s="53" t="s">
        <v>88</v>
      </c>
      <c r="C241" s="61"/>
      <c r="D241" s="55" t="s">
        <v>164</v>
      </c>
    </row>
    <row r="242" spans="2:4" ht="15">
      <c r="B242" s="53" t="s">
        <v>89</v>
      </c>
      <c r="C242" s="61"/>
      <c r="D242" s="55" t="s">
        <v>164</v>
      </c>
    </row>
    <row r="243" spans="2:4" ht="15">
      <c r="B243" s="53" t="s">
        <v>90</v>
      </c>
      <c r="C243" s="61"/>
      <c r="D243" s="55" t="s">
        <v>164</v>
      </c>
    </row>
    <row r="244" spans="2:4" ht="15">
      <c r="B244" s="53" t="s">
        <v>91</v>
      </c>
      <c r="C244" s="61"/>
      <c r="D244" s="55" t="s">
        <v>164</v>
      </c>
    </row>
    <row r="245" spans="2:4" ht="15">
      <c r="B245" s="53" t="s">
        <v>92</v>
      </c>
      <c r="C245" s="61"/>
      <c r="D245" s="55" t="s">
        <v>164</v>
      </c>
    </row>
    <row r="246" spans="2:4" ht="15">
      <c r="B246" s="56"/>
      <c r="C246" s="54"/>
      <c r="D246" s="55"/>
    </row>
    <row r="247" spans="2:4" ht="15.75" thickBot="1">
      <c r="B247" s="57" t="s">
        <v>113</v>
      </c>
      <c r="C247" s="58">
        <f>SUM(C220:C245)</f>
        <v>0</v>
      </c>
      <c r="D247" s="59" t="s">
        <v>164</v>
      </c>
    </row>
    <row r="248" ht="15.75" thickBot="1">
      <c r="B248" s="49"/>
    </row>
    <row r="249" spans="2:4" ht="15">
      <c r="B249" s="50" t="s">
        <v>150</v>
      </c>
      <c r="C249" s="51"/>
      <c r="D249" s="52"/>
    </row>
    <row r="250" spans="2:4" ht="15">
      <c r="B250" s="53" t="s">
        <v>67</v>
      </c>
      <c r="C250" s="61"/>
      <c r="D250" s="55" t="s">
        <v>164</v>
      </c>
    </row>
    <row r="251" spans="2:4" ht="15">
      <c r="B251" s="53" t="s">
        <v>68</v>
      </c>
      <c r="C251" s="61"/>
      <c r="D251" s="55" t="s">
        <v>164</v>
      </c>
    </row>
    <row r="252" spans="2:4" ht="15">
      <c r="B252" s="53" t="s">
        <v>69</v>
      </c>
      <c r="C252" s="61"/>
      <c r="D252" s="55" t="s">
        <v>164</v>
      </c>
    </row>
    <row r="253" spans="2:4" ht="15">
      <c r="B253" s="53" t="s">
        <v>70</v>
      </c>
      <c r="C253" s="61"/>
      <c r="D253" s="55" t="s">
        <v>164</v>
      </c>
    </row>
    <row r="254" spans="2:4" ht="15">
      <c r="B254" s="53" t="s">
        <v>71</v>
      </c>
      <c r="C254" s="61"/>
      <c r="D254" s="55" t="s">
        <v>164</v>
      </c>
    </row>
    <row r="255" spans="2:4" ht="15">
      <c r="B255" s="53" t="s">
        <v>72</v>
      </c>
      <c r="C255" s="61"/>
      <c r="D255" s="55" t="s">
        <v>164</v>
      </c>
    </row>
    <row r="256" spans="2:4" ht="15">
      <c r="B256" s="53" t="s">
        <v>73</v>
      </c>
      <c r="C256" s="61"/>
      <c r="D256" s="55" t="s">
        <v>164</v>
      </c>
    </row>
    <row r="257" spans="2:4" ht="15">
      <c r="B257" s="53" t="s">
        <v>74</v>
      </c>
      <c r="C257" s="61"/>
      <c r="D257" s="55" t="s">
        <v>164</v>
      </c>
    </row>
    <row r="258" spans="2:4" ht="15">
      <c r="B258" s="53" t="s">
        <v>75</v>
      </c>
      <c r="C258" s="61"/>
      <c r="D258" s="55" t="s">
        <v>164</v>
      </c>
    </row>
    <row r="259" spans="2:4" ht="15">
      <c r="B259" s="53" t="s">
        <v>76</v>
      </c>
      <c r="C259" s="61"/>
      <c r="D259" s="55" t="s">
        <v>164</v>
      </c>
    </row>
    <row r="260" spans="2:4" ht="15">
      <c r="B260" s="53" t="s">
        <v>77</v>
      </c>
      <c r="C260" s="61"/>
      <c r="D260" s="55" t="s">
        <v>164</v>
      </c>
    </row>
    <row r="261" spans="2:4" ht="15">
      <c r="B261" s="53" t="s">
        <v>78</v>
      </c>
      <c r="C261" s="61"/>
      <c r="D261" s="55" t="s">
        <v>164</v>
      </c>
    </row>
    <row r="262" spans="2:4" ht="15">
      <c r="B262" s="53" t="s">
        <v>79</v>
      </c>
      <c r="C262" s="61"/>
      <c r="D262" s="55" t="s">
        <v>164</v>
      </c>
    </row>
    <row r="263" spans="2:4" ht="15">
      <c r="B263" s="53" t="s">
        <v>80</v>
      </c>
      <c r="C263" s="61"/>
      <c r="D263" s="55" t="s">
        <v>164</v>
      </c>
    </row>
    <row r="264" spans="2:4" ht="15">
      <c r="B264" s="53" t="s">
        <v>81</v>
      </c>
      <c r="C264" s="61"/>
      <c r="D264" s="55" t="s">
        <v>164</v>
      </c>
    </row>
    <row r="265" spans="2:4" ht="15">
      <c r="B265" s="53" t="s">
        <v>82</v>
      </c>
      <c r="C265" s="61"/>
      <c r="D265" s="55" t="s">
        <v>164</v>
      </c>
    </row>
    <row r="266" spans="2:4" ht="15">
      <c r="B266" s="53" t="s">
        <v>83</v>
      </c>
      <c r="C266" s="61"/>
      <c r="D266" s="55" t="s">
        <v>164</v>
      </c>
    </row>
    <row r="267" spans="2:4" ht="15">
      <c r="B267" s="53" t="s">
        <v>84</v>
      </c>
      <c r="C267" s="61"/>
      <c r="D267" s="55" t="s">
        <v>164</v>
      </c>
    </row>
    <row r="268" spans="2:4" ht="15">
      <c r="B268" s="53" t="s">
        <v>85</v>
      </c>
      <c r="C268" s="61"/>
      <c r="D268" s="55" t="s">
        <v>164</v>
      </c>
    </row>
    <row r="269" spans="2:4" ht="15">
      <c r="B269" s="53" t="s">
        <v>179</v>
      </c>
      <c r="C269" s="61"/>
      <c r="D269" s="55" t="s">
        <v>164</v>
      </c>
    </row>
    <row r="270" spans="2:4" ht="15">
      <c r="B270" s="53" t="s">
        <v>86</v>
      </c>
      <c r="C270" s="61"/>
      <c r="D270" s="55" t="s">
        <v>164</v>
      </c>
    </row>
    <row r="271" spans="2:4" ht="15">
      <c r="B271" s="53" t="s">
        <v>87</v>
      </c>
      <c r="C271" s="61"/>
      <c r="D271" s="55" t="s">
        <v>164</v>
      </c>
    </row>
    <row r="272" spans="2:4" ht="15">
      <c r="B272" s="53" t="s">
        <v>88</v>
      </c>
      <c r="C272" s="61"/>
      <c r="D272" s="55" t="s">
        <v>164</v>
      </c>
    </row>
    <row r="273" spans="2:4" ht="15">
      <c r="B273" s="53" t="s">
        <v>89</v>
      </c>
      <c r="C273" s="61"/>
      <c r="D273" s="55" t="s">
        <v>164</v>
      </c>
    </row>
    <row r="274" spans="2:4" ht="15">
      <c r="B274" s="53" t="s">
        <v>90</v>
      </c>
      <c r="C274" s="61"/>
      <c r="D274" s="55" t="s">
        <v>164</v>
      </c>
    </row>
    <row r="275" spans="2:4" ht="15">
      <c r="B275" s="53" t="s">
        <v>91</v>
      </c>
      <c r="C275" s="61"/>
      <c r="D275" s="55" t="s">
        <v>164</v>
      </c>
    </row>
    <row r="276" spans="2:4" ht="15">
      <c r="B276" s="53" t="s">
        <v>92</v>
      </c>
      <c r="C276" s="61"/>
      <c r="D276" s="55" t="s">
        <v>164</v>
      </c>
    </row>
    <row r="277" spans="2:4" ht="15">
      <c r="B277" s="56"/>
      <c r="C277" s="54"/>
      <c r="D277" s="55"/>
    </row>
    <row r="278" spans="2:4" ht="15.75" thickBot="1">
      <c r="B278" s="57" t="s">
        <v>113</v>
      </c>
      <c r="C278" s="58">
        <f>SUM(C250:C276)</f>
        <v>0</v>
      </c>
      <c r="D278" s="59" t="s">
        <v>164</v>
      </c>
    </row>
    <row r="279" ht="15.75" thickBot="1">
      <c r="B279" s="49"/>
    </row>
    <row r="280" spans="2:4" ht="15">
      <c r="B280" s="50" t="s">
        <v>149</v>
      </c>
      <c r="C280" s="51"/>
      <c r="D280" s="52"/>
    </row>
    <row r="281" spans="2:4" ht="15">
      <c r="B281" s="53" t="s">
        <v>67</v>
      </c>
      <c r="C281" s="61"/>
      <c r="D281" s="55" t="s">
        <v>164</v>
      </c>
    </row>
    <row r="282" spans="2:4" ht="15">
      <c r="B282" s="53" t="s">
        <v>68</v>
      </c>
      <c r="C282" s="61"/>
      <c r="D282" s="55" t="s">
        <v>164</v>
      </c>
    </row>
    <row r="283" spans="2:4" ht="15">
      <c r="B283" s="53" t="s">
        <v>69</v>
      </c>
      <c r="C283" s="61"/>
      <c r="D283" s="55" t="s">
        <v>164</v>
      </c>
    </row>
    <row r="284" spans="2:4" ht="15">
      <c r="B284" s="53" t="s">
        <v>70</v>
      </c>
      <c r="C284" s="61"/>
      <c r="D284" s="55" t="s">
        <v>164</v>
      </c>
    </row>
    <row r="285" spans="2:4" ht="15">
      <c r="B285" s="53" t="s">
        <v>71</v>
      </c>
      <c r="C285" s="61"/>
      <c r="D285" s="55" t="s">
        <v>164</v>
      </c>
    </row>
    <row r="286" spans="2:4" ht="15">
      <c r="B286" s="53" t="s">
        <v>72</v>
      </c>
      <c r="C286" s="61"/>
      <c r="D286" s="55" t="s">
        <v>164</v>
      </c>
    </row>
    <row r="287" spans="2:4" ht="15">
      <c r="B287" s="53" t="s">
        <v>73</v>
      </c>
      <c r="C287" s="61"/>
      <c r="D287" s="55" t="s">
        <v>164</v>
      </c>
    </row>
    <row r="288" spans="2:4" ht="15">
      <c r="B288" s="53" t="s">
        <v>79</v>
      </c>
      <c r="C288" s="61"/>
      <c r="D288" s="55" t="s">
        <v>164</v>
      </c>
    </row>
    <row r="289" spans="2:4" ht="15">
      <c r="B289" s="53" t="s">
        <v>80</v>
      </c>
      <c r="C289" s="61"/>
      <c r="D289" s="55" t="s">
        <v>164</v>
      </c>
    </row>
    <row r="290" spans="2:4" ht="15">
      <c r="B290" s="53" t="s">
        <v>81</v>
      </c>
      <c r="C290" s="61"/>
      <c r="D290" s="55" t="s">
        <v>164</v>
      </c>
    </row>
    <row r="291" spans="2:4" ht="15">
      <c r="B291" s="53" t="s">
        <v>82</v>
      </c>
      <c r="C291" s="61"/>
      <c r="D291" s="55" t="s">
        <v>164</v>
      </c>
    </row>
    <row r="292" spans="2:4" ht="15">
      <c r="B292" s="53" t="s">
        <v>83</v>
      </c>
      <c r="C292" s="61"/>
      <c r="D292" s="55" t="s">
        <v>164</v>
      </c>
    </row>
    <row r="293" spans="2:4" ht="15">
      <c r="B293" s="53" t="s">
        <v>84</v>
      </c>
      <c r="C293" s="61"/>
      <c r="D293" s="55" t="s">
        <v>164</v>
      </c>
    </row>
    <row r="294" spans="2:4" ht="15">
      <c r="B294" s="53" t="s">
        <v>85</v>
      </c>
      <c r="C294" s="61"/>
      <c r="D294" s="55" t="s">
        <v>164</v>
      </c>
    </row>
    <row r="295" spans="2:4" ht="15">
      <c r="B295" s="53" t="s">
        <v>182</v>
      </c>
      <c r="C295" s="61"/>
      <c r="D295" s="55" t="s">
        <v>164</v>
      </c>
    </row>
    <row r="296" spans="2:4" ht="15">
      <c r="B296" s="53" t="s">
        <v>178</v>
      </c>
      <c r="C296" s="61"/>
      <c r="D296" s="55" t="s">
        <v>164</v>
      </c>
    </row>
    <row r="297" spans="2:4" ht="15">
      <c r="B297" s="53" t="s">
        <v>87</v>
      </c>
      <c r="C297" s="61"/>
      <c r="D297" s="55" t="s">
        <v>164</v>
      </c>
    </row>
    <row r="298" spans="2:4" ht="15">
      <c r="B298" s="53" t="s">
        <v>88</v>
      </c>
      <c r="C298" s="61"/>
      <c r="D298" s="55" t="s">
        <v>164</v>
      </c>
    </row>
    <row r="299" spans="2:4" ht="15">
      <c r="B299" s="53" t="s">
        <v>89</v>
      </c>
      <c r="C299" s="61"/>
      <c r="D299" s="55" t="s">
        <v>164</v>
      </c>
    </row>
    <row r="300" spans="2:4" ht="15">
      <c r="B300" s="53" t="s">
        <v>91</v>
      </c>
      <c r="C300" s="61"/>
      <c r="D300" s="55" t="s">
        <v>164</v>
      </c>
    </row>
    <row r="301" spans="2:4" ht="15">
      <c r="B301" s="53" t="s">
        <v>92</v>
      </c>
      <c r="C301" s="61"/>
      <c r="D301" s="55" t="s">
        <v>164</v>
      </c>
    </row>
    <row r="302" spans="2:4" ht="15">
      <c r="B302" s="56"/>
      <c r="C302" s="54"/>
      <c r="D302" s="55"/>
    </row>
    <row r="303" spans="2:4" ht="15.75" thickBot="1">
      <c r="B303" s="57" t="s">
        <v>113</v>
      </c>
      <c r="C303" s="58">
        <f>SUM(C281:C301)</f>
        <v>0</v>
      </c>
      <c r="D303" s="59" t="s">
        <v>164</v>
      </c>
    </row>
    <row r="304" ht="15.75" thickBot="1">
      <c r="B304" s="49"/>
    </row>
    <row r="305" spans="2:4" ht="15">
      <c r="B305" s="50" t="s">
        <v>148</v>
      </c>
      <c r="C305" s="51"/>
      <c r="D305" s="52"/>
    </row>
    <row r="306" spans="2:4" ht="15">
      <c r="B306" s="53" t="s">
        <v>67</v>
      </c>
      <c r="C306" s="61"/>
      <c r="D306" s="55" t="s">
        <v>164</v>
      </c>
    </row>
    <row r="307" spans="2:4" ht="15">
      <c r="B307" s="53" t="s">
        <v>68</v>
      </c>
      <c r="C307" s="61"/>
      <c r="D307" s="55" t="s">
        <v>164</v>
      </c>
    </row>
    <row r="308" spans="2:4" ht="15">
      <c r="B308" s="53" t="s">
        <v>69</v>
      </c>
      <c r="C308" s="61"/>
      <c r="D308" s="55" t="s">
        <v>164</v>
      </c>
    </row>
    <row r="309" spans="2:4" ht="15">
      <c r="B309" s="53" t="s">
        <v>70</v>
      </c>
      <c r="C309" s="61"/>
      <c r="D309" s="55" t="s">
        <v>164</v>
      </c>
    </row>
    <row r="310" spans="2:4" ht="15">
      <c r="B310" s="53" t="s">
        <v>71</v>
      </c>
      <c r="C310" s="61"/>
      <c r="D310" s="55" t="s">
        <v>164</v>
      </c>
    </row>
    <row r="311" spans="2:4" ht="15">
      <c r="B311" s="53" t="s">
        <v>72</v>
      </c>
      <c r="C311" s="61"/>
      <c r="D311" s="55" t="s">
        <v>164</v>
      </c>
    </row>
    <row r="312" spans="2:4" ht="15">
      <c r="B312" s="53" t="s">
        <v>73</v>
      </c>
      <c r="C312" s="61"/>
      <c r="D312" s="55" t="s">
        <v>164</v>
      </c>
    </row>
    <row r="313" spans="2:4" ht="15">
      <c r="B313" s="53" t="s">
        <v>74</v>
      </c>
      <c r="C313" s="61"/>
      <c r="D313" s="55" t="s">
        <v>164</v>
      </c>
    </row>
    <row r="314" spans="2:4" ht="15">
      <c r="B314" s="53" t="s">
        <v>75</v>
      </c>
      <c r="C314" s="61"/>
      <c r="D314" s="55" t="s">
        <v>164</v>
      </c>
    </row>
    <row r="315" spans="2:4" ht="15">
      <c r="B315" s="53" t="s">
        <v>76</v>
      </c>
      <c r="C315" s="61"/>
      <c r="D315" s="55" t="s">
        <v>164</v>
      </c>
    </row>
    <row r="316" spans="2:4" ht="15">
      <c r="B316" s="53" t="s">
        <v>77</v>
      </c>
      <c r="C316" s="61"/>
      <c r="D316" s="55" t="s">
        <v>164</v>
      </c>
    </row>
    <row r="317" spans="2:4" ht="15">
      <c r="B317" s="53" t="s">
        <v>78</v>
      </c>
      <c r="C317" s="61"/>
      <c r="D317" s="55" t="s">
        <v>164</v>
      </c>
    </row>
    <row r="318" spans="2:4" ht="15">
      <c r="B318" s="53" t="s">
        <v>79</v>
      </c>
      <c r="C318" s="61"/>
      <c r="D318" s="55" t="s">
        <v>164</v>
      </c>
    </row>
    <row r="319" spans="2:4" ht="15">
      <c r="B319" s="53" t="s">
        <v>80</v>
      </c>
      <c r="C319" s="61"/>
      <c r="D319" s="55" t="s">
        <v>164</v>
      </c>
    </row>
    <row r="320" spans="2:4" ht="15">
      <c r="B320" s="53" t="s">
        <v>81</v>
      </c>
      <c r="C320" s="61"/>
      <c r="D320" s="55" t="s">
        <v>164</v>
      </c>
    </row>
    <row r="321" spans="2:4" ht="15">
      <c r="B321" s="53" t="s">
        <v>82</v>
      </c>
      <c r="C321" s="61"/>
      <c r="D321" s="55" t="s">
        <v>164</v>
      </c>
    </row>
    <row r="322" spans="2:4" ht="15">
      <c r="B322" s="53" t="s">
        <v>83</v>
      </c>
      <c r="C322" s="61"/>
      <c r="D322" s="55" t="s">
        <v>164</v>
      </c>
    </row>
    <row r="323" spans="2:4" ht="15">
      <c r="B323" s="53" t="s">
        <v>84</v>
      </c>
      <c r="C323" s="61"/>
      <c r="D323" s="55" t="s">
        <v>164</v>
      </c>
    </row>
    <row r="324" spans="2:4" ht="15">
      <c r="B324" s="53" t="s">
        <v>85</v>
      </c>
      <c r="C324" s="61"/>
      <c r="D324" s="55" t="s">
        <v>164</v>
      </c>
    </row>
    <row r="325" spans="2:4" ht="15">
      <c r="B325" s="53" t="s">
        <v>179</v>
      </c>
      <c r="C325" s="61"/>
      <c r="D325" s="55" t="s">
        <v>164</v>
      </c>
    </row>
    <row r="326" spans="2:4" ht="15">
      <c r="B326" s="53" t="s">
        <v>86</v>
      </c>
      <c r="C326" s="61"/>
      <c r="D326" s="55" t="s">
        <v>164</v>
      </c>
    </row>
    <row r="327" spans="2:4" ht="15">
      <c r="B327" s="53" t="s">
        <v>87</v>
      </c>
      <c r="C327" s="61"/>
      <c r="D327" s="55" t="s">
        <v>164</v>
      </c>
    </row>
    <row r="328" spans="2:4" ht="15">
      <c r="B328" s="53" t="s">
        <v>88</v>
      </c>
      <c r="C328" s="61"/>
      <c r="D328" s="55" t="s">
        <v>164</v>
      </c>
    </row>
    <row r="329" spans="2:4" ht="15">
      <c r="B329" s="53" t="s">
        <v>89</v>
      </c>
      <c r="C329" s="61"/>
      <c r="D329" s="55" t="s">
        <v>164</v>
      </c>
    </row>
    <row r="330" spans="2:4" ht="15">
      <c r="B330" s="53" t="s">
        <v>90</v>
      </c>
      <c r="C330" s="61"/>
      <c r="D330" s="55" t="s">
        <v>164</v>
      </c>
    </row>
    <row r="331" spans="2:4" ht="15">
      <c r="B331" s="53" t="s">
        <v>91</v>
      </c>
      <c r="C331" s="61"/>
      <c r="D331" s="55" t="s">
        <v>164</v>
      </c>
    </row>
    <row r="332" spans="2:4" ht="15">
      <c r="B332" s="53" t="s">
        <v>92</v>
      </c>
      <c r="C332" s="61"/>
      <c r="D332" s="55" t="s">
        <v>164</v>
      </c>
    </row>
    <row r="333" spans="2:4" ht="15">
      <c r="B333" s="56"/>
      <c r="C333" s="54"/>
      <c r="D333" s="55"/>
    </row>
    <row r="334" spans="2:4" ht="15.75" thickBot="1">
      <c r="B334" s="57" t="s">
        <v>113</v>
      </c>
      <c r="C334" s="58">
        <f>SUM(C306:C332)</f>
        <v>0</v>
      </c>
      <c r="D334" s="59" t="s">
        <v>164</v>
      </c>
    </row>
    <row r="335" ht="15.75" thickBot="1">
      <c r="B335" s="49"/>
    </row>
    <row r="336" spans="2:4" ht="15">
      <c r="B336" s="50" t="s">
        <v>147</v>
      </c>
      <c r="C336" s="51"/>
      <c r="D336" s="52"/>
    </row>
    <row r="337" spans="2:4" ht="15">
      <c r="B337" s="53" t="s">
        <v>67</v>
      </c>
      <c r="C337" s="61"/>
      <c r="D337" s="55" t="s">
        <v>164</v>
      </c>
    </row>
    <row r="338" spans="2:4" ht="15">
      <c r="B338" s="53" t="s">
        <v>68</v>
      </c>
      <c r="C338" s="61"/>
      <c r="D338" s="55" t="s">
        <v>164</v>
      </c>
    </row>
    <row r="339" spans="2:4" ht="15">
      <c r="B339" s="53" t="s">
        <v>69</v>
      </c>
      <c r="C339" s="61"/>
      <c r="D339" s="55" t="s">
        <v>164</v>
      </c>
    </row>
    <row r="340" spans="2:4" ht="15">
      <c r="B340" s="53" t="s">
        <v>70</v>
      </c>
      <c r="C340" s="61"/>
      <c r="D340" s="55" t="s">
        <v>164</v>
      </c>
    </row>
    <row r="341" spans="2:4" ht="15">
      <c r="B341" s="53" t="s">
        <v>71</v>
      </c>
      <c r="C341" s="61"/>
      <c r="D341" s="55" t="s">
        <v>164</v>
      </c>
    </row>
    <row r="342" spans="2:4" ht="15">
      <c r="B342" s="53" t="s">
        <v>72</v>
      </c>
      <c r="C342" s="61"/>
      <c r="D342" s="55" t="s">
        <v>164</v>
      </c>
    </row>
    <row r="343" spans="2:4" ht="15">
      <c r="B343" s="53" t="s">
        <v>73</v>
      </c>
      <c r="C343" s="61"/>
      <c r="D343" s="55" t="s">
        <v>164</v>
      </c>
    </row>
    <row r="344" spans="2:4" ht="15">
      <c r="B344" s="53" t="s">
        <v>74</v>
      </c>
      <c r="C344" s="61"/>
      <c r="D344" s="55" t="s">
        <v>164</v>
      </c>
    </row>
    <row r="345" spans="2:4" ht="15">
      <c r="B345" s="53" t="s">
        <v>75</v>
      </c>
      <c r="C345" s="61"/>
      <c r="D345" s="55" t="s">
        <v>164</v>
      </c>
    </row>
    <row r="346" spans="2:4" ht="15">
      <c r="B346" s="53" t="s">
        <v>76</v>
      </c>
      <c r="C346" s="61"/>
      <c r="D346" s="55" t="s">
        <v>164</v>
      </c>
    </row>
    <row r="347" spans="2:4" ht="15">
      <c r="B347" s="53" t="s">
        <v>77</v>
      </c>
      <c r="C347" s="61"/>
      <c r="D347" s="55" t="s">
        <v>164</v>
      </c>
    </row>
    <row r="348" spans="2:4" ht="15">
      <c r="B348" s="53" t="s">
        <v>78</v>
      </c>
      <c r="C348" s="61"/>
      <c r="D348" s="55" t="s">
        <v>164</v>
      </c>
    </row>
    <row r="349" spans="2:4" ht="15">
      <c r="B349" s="53" t="s">
        <v>79</v>
      </c>
      <c r="C349" s="61"/>
      <c r="D349" s="55" t="s">
        <v>164</v>
      </c>
    </row>
    <row r="350" spans="2:4" ht="15">
      <c r="B350" s="53" t="s">
        <v>80</v>
      </c>
      <c r="C350" s="61"/>
      <c r="D350" s="55" t="s">
        <v>164</v>
      </c>
    </row>
    <row r="351" spans="2:4" ht="15">
      <c r="B351" s="53" t="s">
        <v>81</v>
      </c>
      <c r="C351" s="61"/>
      <c r="D351" s="55" t="s">
        <v>164</v>
      </c>
    </row>
    <row r="352" spans="2:4" ht="15">
      <c r="B352" s="53" t="s">
        <v>82</v>
      </c>
      <c r="C352" s="61"/>
      <c r="D352" s="55" t="s">
        <v>164</v>
      </c>
    </row>
    <row r="353" spans="2:4" ht="15">
      <c r="B353" s="53" t="s">
        <v>83</v>
      </c>
      <c r="C353" s="61"/>
      <c r="D353" s="55" t="s">
        <v>164</v>
      </c>
    </row>
    <row r="354" spans="2:4" ht="15">
      <c r="B354" s="53" t="s">
        <v>84</v>
      </c>
      <c r="C354" s="61"/>
      <c r="D354" s="55" t="s">
        <v>164</v>
      </c>
    </row>
    <row r="355" spans="2:4" ht="15">
      <c r="B355" s="53" t="s">
        <v>85</v>
      </c>
      <c r="C355" s="61"/>
      <c r="D355" s="55" t="s">
        <v>164</v>
      </c>
    </row>
    <row r="356" spans="2:4" ht="15">
      <c r="B356" s="53" t="s">
        <v>179</v>
      </c>
      <c r="C356" s="61"/>
      <c r="D356" s="55" t="s">
        <v>164</v>
      </c>
    </row>
    <row r="357" spans="2:4" ht="15">
      <c r="B357" s="53" t="s">
        <v>86</v>
      </c>
      <c r="C357" s="61"/>
      <c r="D357" s="55" t="s">
        <v>164</v>
      </c>
    </row>
    <row r="358" spans="2:4" ht="15">
      <c r="B358" s="53" t="s">
        <v>87</v>
      </c>
      <c r="C358" s="61"/>
      <c r="D358" s="55" t="s">
        <v>164</v>
      </c>
    </row>
    <row r="359" spans="2:4" ht="15">
      <c r="B359" s="53" t="s">
        <v>88</v>
      </c>
      <c r="C359" s="61"/>
      <c r="D359" s="55" t="s">
        <v>164</v>
      </c>
    </row>
    <row r="360" spans="2:4" ht="15">
      <c r="B360" s="53" t="s">
        <v>89</v>
      </c>
      <c r="C360" s="61"/>
      <c r="D360" s="55" t="s">
        <v>164</v>
      </c>
    </row>
    <row r="361" spans="2:4" ht="15">
      <c r="B361" s="53" t="s">
        <v>90</v>
      </c>
      <c r="C361" s="61"/>
      <c r="D361" s="55" t="s">
        <v>164</v>
      </c>
    </row>
    <row r="362" spans="2:4" ht="15">
      <c r="B362" s="53" t="s">
        <v>184</v>
      </c>
      <c r="C362" s="61"/>
      <c r="D362" s="55" t="s">
        <v>164</v>
      </c>
    </row>
    <row r="363" spans="2:4" ht="15">
      <c r="B363" s="53" t="s">
        <v>91</v>
      </c>
      <c r="C363" s="61"/>
      <c r="D363" s="55" t="s">
        <v>164</v>
      </c>
    </row>
    <row r="364" spans="2:4" ht="15">
      <c r="B364" s="53" t="s">
        <v>92</v>
      </c>
      <c r="C364" s="61"/>
      <c r="D364" s="55" t="s">
        <v>164</v>
      </c>
    </row>
    <row r="365" spans="2:4" ht="15">
      <c r="B365" s="56"/>
      <c r="C365" s="54"/>
      <c r="D365" s="55"/>
    </row>
    <row r="366" spans="2:4" ht="15.75" thickBot="1">
      <c r="B366" s="57" t="s">
        <v>113</v>
      </c>
      <c r="C366" s="58">
        <f>SUM(C337:C364)</f>
        <v>0</v>
      </c>
      <c r="D366" s="59" t="s">
        <v>164</v>
      </c>
    </row>
    <row r="367" ht="15.75" thickBot="1">
      <c r="B367" s="49"/>
    </row>
    <row r="368" spans="2:4" ht="15">
      <c r="B368" s="50" t="s">
        <v>146</v>
      </c>
      <c r="C368" s="51"/>
      <c r="D368" s="52"/>
    </row>
    <row r="369" spans="2:4" ht="15">
      <c r="B369" s="53" t="s">
        <v>68</v>
      </c>
      <c r="C369" s="61"/>
      <c r="D369" s="55" t="s">
        <v>164</v>
      </c>
    </row>
    <row r="370" spans="2:4" ht="15">
      <c r="B370" s="53" t="s">
        <v>69</v>
      </c>
      <c r="C370" s="61"/>
      <c r="D370" s="55" t="s">
        <v>164</v>
      </c>
    </row>
    <row r="371" spans="2:4" ht="15">
      <c r="B371" s="53" t="s">
        <v>70</v>
      </c>
      <c r="C371" s="61"/>
      <c r="D371" s="55" t="s">
        <v>164</v>
      </c>
    </row>
    <row r="372" spans="2:4" ht="15">
      <c r="B372" s="53" t="s">
        <v>71</v>
      </c>
      <c r="C372" s="61"/>
      <c r="D372" s="55" t="s">
        <v>164</v>
      </c>
    </row>
    <row r="373" spans="2:4" ht="15">
      <c r="B373" s="53" t="s">
        <v>72</v>
      </c>
      <c r="C373" s="61"/>
      <c r="D373" s="55" t="s">
        <v>164</v>
      </c>
    </row>
    <row r="374" spans="2:4" ht="15">
      <c r="B374" s="53" t="s">
        <v>74</v>
      </c>
      <c r="C374" s="61"/>
      <c r="D374" s="55" t="s">
        <v>164</v>
      </c>
    </row>
    <row r="375" spans="2:4" ht="15">
      <c r="B375" s="53" t="s">
        <v>75</v>
      </c>
      <c r="C375" s="61"/>
      <c r="D375" s="55" t="s">
        <v>164</v>
      </c>
    </row>
    <row r="376" spans="2:4" ht="15">
      <c r="B376" s="53" t="s">
        <v>76</v>
      </c>
      <c r="C376" s="61"/>
      <c r="D376" s="55" t="s">
        <v>164</v>
      </c>
    </row>
    <row r="377" spans="2:4" ht="15">
      <c r="B377" s="53" t="s">
        <v>77</v>
      </c>
      <c r="C377" s="61"/>
      <c r="D377" s="55" t="s">
        <v>164</v>
      </c>
    </row>
    <row r="378" spans="2:4" ht="15">
      <c r="B378" s="53" t="s">
        <v>81</v>
      </c>
      <c r="C378" s="61"/>
      <c r="D378" s="55" t="s">
        <v>164</v>
      </c>
    </row>
    <row r="379" spans="2:4" ht="15">
      <c r="B379" s="53" t="s">
        <v>82</v>
      </c>
      <c r="C379" s="61"/>
      <c r="D379" s="55" t="s">
        <v>164</v>
      </c>
    </row>
    <row r="380" spans="2:4" ht="15">
      <c r="B380" s="53" t="s">
        <v>83</v>
      </c>
      <c r="C380" s="61"/>
      <c r="D380" s="55" t="s">
        <v>164</v>
      </c>
    </row>
    <row r="381" spans="2:4" ht="15">
      <c r="B381" s="53" t="s">
        <v>84</v>
      </c>
      <c r="C381" s="61"/>
      <c r="D381" s="55" t="s">
        <v>164</v>
      </c>
    </row>
    <row r="382" spans="2:4" ht="15">
      <c r="B382" s="53" t="s">
        <v>86</v>
      </c>
      <c r="C382" s="61"/>
      <c r="D382" s="55" t="s">
        <v>164</v>
      </c>
    </row>
    <row r="383" spans="2:4" ht="15">
      <c r="B383" s="53" t="s">
        <v>87</v>
      </c>
      <c r="C383" s="61"/>
      <c r="D383" s="55" t="s">
        <v>164</v>
      </c>
    </row>
    <row r="384" spans="2:4" ht="15">
      <c r="B384" s="53" t="s">
        <v>177</v>
      </c>
      <c r="C384" s="61"/>
      <c r="D384" s="55" t="s">
        <v>164</v>
      </c>
    </row>
    <row r="385" spans="2:4" ht="15">
      <c r="B385" s="53" t="s">
        <v>178</v>
      </c>
      <c r="C385" s="61"/>
      <c r="D385" s="55" t="s">
        <v>164</v>
      </c>
    </row>
    <row r="386" spans="2:4" ht="15">
      <c r="B386" s="53" t="s">
        <v>88</v>
      </c>
      <c r="C386" s="61"/>
      <c r="D386" s="55" t="s">
        <v>164</v>
      </c>
    </row>
    <row r="387" spans="2:4" ht="15">
      <c r="B387" s="53" t="s">
        <v>89</v>
      </c>
      <c r="C387" s="61"/>
      <c r="D387" s="55" t="s">
        <v>164</v>
      </c>
    </row>
    <row r="388" spans="2:4" ht="15">
      <c r="B388" s="53" t="s">
        <v>91</v>
      </c>
      <c r="C388" s="61"/>
      <c r="D388" s="55" t="s">
        <v>164</v>
      </c>
    </row>
    <row r="389" spans="2:4" ht="15">
      <c r="B389" s="53" t="s">
        <v>92</v>
      </c>
      <c r="C389" s="61"/>
      <c r="D389" s="55" t="s">
        <v>164</v>
      </c>
    </row>
    <row r="390" spans="2:4" ht="15">
      <c r="B390" s="56"/>
      <c r="C390" s="54"/>
      <c r="D390" s="55"/>
    </row>
    <row r="391" spans="2:4" ht="15.75" thickBot="1">
      <c r="B391" s="57" t="s">
        <v>113</v>
      </c>
      <c r="C391" s="58">
        <f>SUM(C369:C389)</f>
        <v>0</v>
      </c>
      <c r="D391" s="59" t="s">
        <v>164</v>
      </c>
    </row>
    <row r="392" ht="15.75" thickBot="1">
      <c r="B392" s="49"/>
    </row>
    <row r="393" spans="2:4" ht="15">
      <c r="B393" s="50" t="s">
        <v>145</v>
      </c>
      <c r="C393" s="51"/>
      <c r="D393" s="52"/>
    </row>
    <row r="394" spans="2:4" ht="15">
      <c r="B394" s="53" t="s">
        <v>68</v>
      </c>
      <c r="C394" s="61"/>
      <c r="D394" s="55" t="s">
        <v>164</v>
      </c>
    </row>
    <row r="395" spans="2:4" ht="15">
      <c r="B395" s="53" t="s">
        <v>69</v>
      </c>
      <c r="C395" s="61"/>
      <c r="D395" s="55" t="s">
        <v>164</v>
      </c>
    </row>
    <row r="396" spans="2:4" ht="15">
      <c r="B396" s="53" t="s">
        <v>70</v>
      </c>
      <c r="C396" s="61"/>
      <c r="D396" s="55" t="s">
        <v>164</v>
      </c>
    </row>
    <row r="397" spans="2:4" ht="15">
      <c r="B397" s="53" t="s">
        <v>71</v>
      </c>
      <c r="C397" s="61"/>
      <c r="D397" s="55" t="s">
        <v>164</v>
      </c>
    </row>
    <row r="398" spans="2:4" ht="15">
      <c r="B398" s="53" t="s">
        <v>72</v>
      </c>
      <c r="C398" s="61"/>
      <c r="D398" s="55" t="s">
        <v>164</v>
      </c>
    </row>
    <row r="399" spans="2:4" ht="15">
      <c r="B399" s="53" t="s">
        <v>74</v>
      </c>
      <c r="C399" s="61"/>
      <c r="D399" s="55" t="s">
        <v>164</v>
      </c>
    </row>
    <row r="400" spans="2:4" ht="15">
      <c r="B400" s="53" t="s">
        <v>177</v>
      </c>
      <c r="C400" s="61"/>
      <c r="D400" s="55" t="s">
        <v>164</v>
      </c>
    </row>
    <row r="401" spans="2:4" ht="15">
      <c r="B401" s="53" t="s">
        <v>178</v>
      </c>
      <c r="C401" s="61"/>
      <c r="D401" s="55" t="s">
        <v>164</v>
      </c>
    </row>
    <row r="402" spans="2:4" ht="15">
      <c r="B402" s="53" t="s">
        <v>87</v>
      </c>
      <c r="C402" s="61"/>
      <c r="D402" s="55" t="s">
        <v>164</v>
      </c>
    </row>
    <row r="403" spans="2:4" ht="15">
      <c r="B403" s="53" t="s">
        <v>89</v>
      </c>
      <c r="C403" s="61"/>
      <c r="D403" s="55" t="s">
        <v>164</v>
      </c>
    </row>
    <row r="404" spans="2:4" ht="15">
      <c r="B404" s="56"/>
      <c r="C404" s="54"/>
      <c r="D404" s="55"/>
    </row>
    <row r="405" spans="2:4" ht="15.75" thickBot="1">
      <c r="B405" s="57" t="s">
        <v>113</v>
      </c>
      <c r="C405" s="58">
        <f>SUM(C394:C403)</f>
        <v>0</v>
      </c>
      <c r="D405" s="59" t="s">
        <v>164</v>
      </c>
    </row>
    <row r="406" ht="15.75" thickBot="1">
      <c r="B406" s="49"/>
    </row>
    <row r="407" spans="2:4" ht="15">
      <c r="B407" s="50" t="s">
        <v>180</v>
      </c>
      <c r="C407" s="51"/>
      <c r="D407" s="52"/>
    </row>
    <row r="408" spans="2:4" ht="15">
      <c r="B408" s="53" t="s">
        <v>67</v>
      </c>
      <c r="C408" s="61"/>
      <c r="D408" s="55" t="s">
        <v>164</v>
      </c>
    </row>
    <row r="409" spans="2:4" ht="15">
      <c r="B409" s="53" t="s">
        <v>68</v>
      </c>
      <c r="C409" s="61"/>
      <c r="D409" s="55" t="s">
        <v>164</v>
      </c>
    </row>
    <row r="410" spans="2:4" ht="15">
      <c r="B410" s="53" t="s">
        <v>69</v>
      </c>
      <c r="C410" s="61"/>
      <c r="D410" s="55" t="s">
        <v>164</v>
      </c>
    </row>
    <row r="411" spans="2:4" ht="15">
      <c r="B411" s="53" t="s">
        <v>70</v>
      </c>
      <c r="C411" s="61"/>
      <c r="D411" s="55" t="s">
        <v>164</v>
      </c>
    </row>
    <row r="412" spans="2:4" ht="15">
      <c r="B412" s="53" t="s">
        <v>71</v>
      </c>
      <c r="C412" s="61"/>
      <c r="D412" s="55" t="s">
        <v>164</v>
      </c>
    </row>
    <row r="413" spans="2:4" ht="15">
      <c r="B413" s="53" t="s">
        <v>72</v>
      </c>
      <c r="C413" s="61"/>
      <c r="D413" s="55" t="s">
        <v>164</v>
      </c>
    </row>
    <row r="414" spans="2:4" ht="15">
      <c r="B414" s="53" t="s">
        <v>73</v>
      </c>
      <c r="C414" s="61"/>
      <c r="D414" s="55" t="s">
        <v>164</v>
      </c>
    </row>
    <row r="415" spans="2:4" ht="15">
      <c r="B415" s="53" t="s">
        <v>74</v>
      </c>
      <c r="C415" s="61"/>
      <c r="D415" s="55" t="s">
        <v>164</v>
      </c>
    </row>
    <row r="416" spans="2:4" ht="15">
      <c r="B416" s="53" t="s">
        <v>75</v>
      </c>
      <c r="C416" s="61"/>
      <c r="D416" s="55" t="s">
        <v>164</v>
      </c>
    </row>
    <row r="417" spans="2:4" ht="15">
      <c r="B417" s="53" t="s">
        <v>76</v>
      </c>
      <c r="C417" s="61"/>
      <c r="D417" s="55" t="s">
        <v>164</v>
      </c>
    </row>
    <row r="418" spans="2:4" ht="15">
      <c r="B418" s="53" t="s">
        <v>77</v>
      </c>
      <c r="C418" s="61"/>
      <c r="D418" s="55" t="s">
        <v>164</v>
      </c>
    </row>
    <row r="419" spans="2:4" ht="15">
      <c r="B419" s="53" t="s">
        <v>78</v>
      </c>
      <c r="C419" s="61"/>
      <c r="D419" s="55" t="s">
        <v>164</v>
      </c>
    </row>
    <row r="420" spans="2:4" ht="15">
      <c r="B420" s="53" t="s">
        <v>79</v>
      </c>
      <c r="C420" s="61"/>
      <c r="D420" s="55" t="s">
        <v>164</v>
      </c>
    </row>
    <row r="421" spans="2:4" ht="15">
      <c r="B421" s="53" t="s">
        <v>80</v>
      </c>
      <c r="C421" s="61"/>
      <c r="D421" s="55" t="s">
        <v>164</v>
      </c>
    </row>
    <row r="422" spans="2:4" ht="15">
      <c r="B422" s="53" t="s">
        <v>81</v>
      </c>
      <c r="C422" s="61"/>
      <c r="D422" s="55" t="s">
        <v>164</v>
      </c>
    </row>
    <row r="423" spans="2:4" ht="15">
      <c r="B423" s="53" t="s">
        <v>82</v>
      </c>
      <c r="C423" s="61"/>
      <c r="D423" s="55" t="s">
        <v>164</v>
      </c>
    </row>
    <row r="424" spans="2:4" ht="15">
      <c r="B424" s="53" t="s">
        <v>83</v>
      </c>
      <c r="C424" s="61"/>
      <c r="D424" s="55" t="s">
        <v>164</v>
      </c>
    </row>
    <row r="425" spans="2:4" ht="15">
      <c r="B425" s="53" t="s">
        <v>84</v>
      </c>
      <c r="C425" s="61"/>
      <c r="D425" s="55" t="s">
        <v>164</v>
      </c>
    </row>
    <row r="426" spans="2:4" ht="15">
      <c r="B426" s="53" t="s">
        <v>85</v>
      </c>
      <c r="C426" s="61"/>
      <c r="D426" s="55" t="s">
        <v>164</v>
      </c>
    </row>
    <row r="427" spans="2:4" ht="15">
      <c r="B427" s="53" t="s">
        <v>179</v>
      </c>
      <c r="C427" s="61"/>
      <c r="D427" s="55" t="s">
        <v>164</v>
      </c>
    </row>
    <row r="428" spans="2:4" ht="15">
      <c r="B428" s="53" t="s">
        <v>86</v>
      </c>
      <c r="C428" s="61"/>
      <c r="D428" s="55" t="s">
        <v>164</v>
      </c>
    </row>
    <row r="429" spans="2:4" ht="15">
      <c r="B429" s="53" t="s">
        <v>87</v>
      </c>
      <c r="C429" s="61"/>
      <c r="D429" s="55" t="s">
        <v>164</v>
      </c>
    </row>
    <row r="430" spans="2:4" ht="15">
      <c r="B430" s="53" t="s">
        <v>88</v>
      </c>
      <c r="C430" s="61"/>
      <c r="D430" s="55" t="s">
        <v>164</v>
      </c>
    </row>
    <row r="431" spans="2:4" ht="15">
      <c r="B431" s="53" t="s">
        <v>89</v>
      </c>
      <c r="C431" s="61"/>
      <c r="D431" s="55" t="s">
        <v>164</v>
      </c>
    </row>
    <row r="432" spans="2:4" ht="15">
      <c r="B432" s="53" t="s">
        <v>90</v>
      </c>
      <c r="C432" s="61"/>
      <c r="D432" s="55" t="s">
        <v>164</v>
      </c>
    </row>
    <row r="433" spans="2:4" ht="15">
      <c r="B433" s="53" t="s">
        <v>91</v>
      </c>
      <c r="C433" s="61"/>
      <c r="D433" s="55" t="s">
        <v>164</v>
      </c>
    </row>
    <row r="434" spans="2:4" ht="15">
      <c r="B434" s="53" t="s">
        <v>92</v>
      </c>
      <c r="C434" s="61"/>
      <c r="D434" s="55" t="s">
        <v>164</v>
      </c>
    </row>
    <row r="435" spans="2:4" ht="15">
      <c r="B435" s="56"/>
      <c r="C435" s="54"/>
      <c r="D435" s="55"/>
    </row>
    <row r="436" spans="2:4" ht="15.75" thickBot="1">
      <c r="B436" s="57" t="s">
        <v>113</v>
      </c>
      <c r="C436" s="58">
        <f>SUM(C408:C434)</f>
        <v>0</v>
      </c>
      <c r="D436" s="59" t="s">
        <v>164</v>
      </c>
    </row>
    <row r="438" ht="15.75" thickBot="1">
      <c r="D438" s="22"/>
    </row>
    <row r="439" spans="2:4" ht="30" thickBot="1">
      <c r="B439" s="23" t="s">
        <v>159</v>
      </c>
      <c r="C439" s="31">
        <f>+C20+C50+C80+C100+C129+C159+C188+C217+C247+C278+C303+C334+C366+C391+C405+C436</f>
        <v>0</v>
      </c>
      <c r="D439" s="32" t="s">
        <v>164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73"/>
  <sheetViews>
    <sheetView zoomScalePageLayoutView="0" workbookViewId="0" topLeftCell="A237">
      <selection activeCell="I270" sqref="I270"/>
    </sheetView>
  </sheetViews>
  <sheetFormatPr defaultColWidth="9.140625" defaultRowHeight="15"/>
  <cols>
    <col min="2" max="2" width="43.57421875" style="0" customWidth="1"/>
    <col min="3" max="3" width="21.00390625" style="0" customWidth="1"/>
    <col min="4" max="4" width="12.140625" style="0" customWidth="1"/>
    <col min="9" max="9" width="74.00390625" style="0" customWidth="1"/>
    <col min="10" max="10" width="30.421875" style="0" customWidth="1"/>
  </cols>
  <sheetData>
    <row r="1" ht="28.5">
      <c r="B1" s="21" t="s">
        <v>93</v>
      </c>
    </row>
    <row r="2" spans="2:4" ht="15.75" thickBot="1">
      <c r="B2" s="22"/>
      <c r="C2" s="22"/>
      <c r="D2" s="22"/>
    </row>
    <row r="3" spans="2:4" ht="15">
      <c r="B3" s="66" t="s">
        <v>190</v>
      </c>
      <c r="C3" s="67"/>
      <c r="D3" s="68"/>
    </row>
    <row r="4" spans="2:4" ht="15">
      <c r="B4" s="53" t="s">
        <v>94</v>
      </c>
      <c r="C4" s="61"/>
      <c r="D4" s="55" t="s">
        <v>165</v>
      </c>
    </row>
    <row r="5" spans="2:4" ht="15">
      <c r="B5" s="53" t="s">
        <v>95</v>
      </c>
      <c r="C5" s="61"/>
      <c r="D5" s="55" t="s">
        <v>165</v>
      </c>
    </row>
    <row r="6" spans="2:4" ht="15">
      <c r="B6" s="53" t="s">
        <v>97</v>
      </c>
      <c r="C6" s="61"/>
      <c r="D6" s="55" t="s">
        <v>165</v>
      </c>
    </row>
    <row r="7" spans="2:4" ht="15">
      <c r="B7" s="53" t="s">
        <v>100</v>
      </c>
      <c r="C7" s="61"/>
      <c r="D7" s="55" t="s">
        <v>165</v>
      </c>
    </row>
    <row r="8" spans="2:4" ht="15">
      <c r="B8" s="53" t="s">
        <v>101</v>
      </c>
      <c r="C8" s="61"/>
      <c r="D8" s="55" t="s">
        <v>165</v>
      </c>
    </row>
    <row r="9" spans="2:4" ht="15">
      <c r="B9" s="53" t="s">
        <v>103</v>
      </c>
      <c r="C9" s="61"/>
      <c r="D9" s="55" t="s">
        <v>165</v>
      </c>
    </row>
    <row r="10" spans="2:4" ht="15">
      <c r="B10" s="53" t="s">
        <v>104</v>
      </c>
      <c r="C10" s="61"/>
      <c r="D10" s="55" t="s">
        <v>165</v>
      </c>
    </row>
    <row r="11" spans="2:4" ht="15">
      <c r="B11" s="53" t="s">
        <v>106</v>
      </c>
      <c r="C11" s="61"/>
      <c r="D11" s="55" t="s">
        <v>165</v>
      </c>
    </row>
    <row r="12" spans="2:4" ht="15">
      <c r="B12" s="53" t="s">
        <v>188</v>
      </c>
      <c r="C12" s="61"/>
      <c r="D12" s="55" t="s">
        <v>165</v>
      </c>
    </row>
    <row r="13" spans="2:4" ht="15">
      <c r="B13" s="53"/>
      <c r="C13" s="54"/>
      <c r="D13" s="55"/>
    </row>
    <row r="14" spans="2:4" ht="15.75" thickBot="1">
      <c r="B14" s="63" t="s">
        <v>113</v>
      </c>
      <c r="C14" s="64">
        <f>SUM(C4:C12)</f>
        <v>0</v>
      </c>
      <c r="D14" s="65" t="s">
        <v>165</v>
      </c>
    </row>
    <row r="15" ht="15.75" thickBot="1">
      <c r="B15" s="24"/>
    </row>
    <row r="16" spans="2:4" ht="15">
      <c r="B16" s="66" t="s">
        <v>158</v>
      </c>
      <c r="C16" s="67"/>
      <c r="D16" s="68"/>
    </row>
    <row r="17" spans="2:4" ht="15">
      <c r="B17" s="53" t="s">
        <v>94</v>
      </c>
      <c r="C17" s="61"/>
      <c r="D17" s="55" t="s">
        <v>165</v>
      </c>
    </row>
    <row r="18" spans="2:4" ht="15">
      <c r="B18" s="53" t="s">
        <v>95</v>
      </c>
      <c r="C18" s="61"/>
      <c r="D18" s="55" t="s">
        <v>165</v>
      </c>
    </row>
    <row r="19" spans="2:4" ht="15">
      <c r="B19" s="53" t="s">
        <v>185</v>
      </c>
      <c r="C19" s="61"/>
      <c r="D19" s="55" t="s">
        <v>165</v>
      </c>
    </row>
    <row r="20" spans="2:4" ht="15">
      <c r="B20" s="53" t="s">
        <v>98</v>
      </c>
      <c r="C20" s="61"/>
      <c r="D20" s="55" t="s">
        <v>165</v>
      </c>
    </row>
    <row r="21" spans="2:4" ht="15">
      <c r="B21" s="53" t="s">
        <v>99</v>
      </c>
      <c r="C21" s="61"/>
      <c r="D21" s="55" t="s">
        <v>165</v>
      </c>
    </row>
    <row r="22" spans="2:4" ht="15">
      <c r="B22" s="53" t="s">
        <v>100</v>
      </c>
      <c r="C22" s="61"/>
      <c r="D22" s="55" t="s">
        <v>165</v>
      </c>
    </row>
    <row r="23" spans="2:4" ht="15">
      <c r="B23" s="53" t="s">
        <v>101</v>
      </c>
      <c r="C23" s="61"/>
      <c r="D23" s="55" t="s">
        <v>165</v>
      </c>
    </row>
    <row r="24" spans="2:4" ht="15">
      <c r="B24" s="53" t="s">
        <v>102</v>
      </c>
      <c r="C24" s="61"/>
      <c r="D24" s="55" t="s">
        <v>165</v>
      </c>
    </row>
    <row r="25" spans="2:4" ht="15">
      <c r="B25" s="53" t="s">
        <v>103</v>
      </c>
      <c r="C25" s="61"/>
      <c r="D25" s="55" t="s">
        <v>165</v>
      </c>
    </row>
    <row r="26" spans="2:4" ht="15">
      <c r="B26" s="53" t="s">
        <v>104</v>
      </c>
      <c r="C26" s="61"/>
      <c r="D26" s="55" t="s">
        <v>165</v>
      </c>
    </row>
    <row r="27" spans="2:4" ht="15">
      <c r="B27" s="53" t="s">
        <v>105</v>
      </c>
      <c r="C27" s="61"/>
      <c r="D27" s="55" t="s">
        <v>165</v>
      </c>
    </row>
    <row r="28" spans="2:4" ht="15">
      <c r="B28" s="53" t="s">
        <v>106</v>
      </c>
      <c r="C28" s="61"/>
      <c r="D28" s="55" t="s">
        <v>165</v>
      </c>
    </row>
    <row r="29" spans="2:4" ht="15">
      <c r="B29" s="53" t="s">
        <v>188</v>
      </c>
      <c r="C29" s="61"/>
      <c r="D29" s="55" t="s">
        <v>165</v>
      </c>
    </row>
    <row r="30" spans="2:4" ht="15">
      <c r="B30" s="53"/>
      <c r="C30" s="54"/>
      <c r="D30" s="55"/>
    </row>
    <row r="31" spans="2:4" ht="15.75" thickBot="1">
      <c r="B31" s="63" t="s">
        <v>113</v>
      </c>
      <c r="C31" s="64">
        <f>SUM(C17:C29)</f>
        <v>0</v>
      </c>
      <c r="D31" s="65" t="s">
        <v>165</v>
      </c>
    </row>
    <row r="32" ht="15.75" thickBot="1">
      <c r="B32" s="24"/>
    </row>
    <row r="33" spans="2:4" ht="15">
      <c r="B33" s="66" t="s">
        <v>157</v>
      </c>
      <c r="C33" s="67"/>
      <c r="D33" s="68"/>
    </row>
    <row r="34" spans="2:4" ht="15">
      <c r="B34" s="53" t="s">
        <v>94</v>
      </c>
      <c r="C34" s="61"/>
      <c r="D34" s="55" t="s">
        <v>165</v>
      </c>
    </row>
    <row r="35" spans="2:4" ht="15">
      <c r="B35" s="53" t="s">
        <v>95</v>
      </c>
      <c r="C35" s="61"/>
      <c r="D35" s="55" t="s">
        <v>165</v>
      </c>
    </row>
    <row r="36" spans="2:4" ht="15">
      <c r="B36" s="53" t="s">
        <v>97</v>
      </c>
      <c r="C36" s="61"/>
      <c r="D36" s="55" t="s">
        <v>165</v>
      </c>
    </row>
    <row r="37" spans="2:4" ht="15">
      <c r="B37" s="53" t="s">
        <v>98</v>
      </c>
      <c r="C37" s="61"/>
      <c r="D37" s="55" t="s">
        <v>165</v>
      </c>
    </row>
    <row r="38" spans="2:4" ht="15">
      <c r="B38" s="53" t="s">
        <v>99</v>
      </c>
      <c r="C38" s="61"/>
      <c r="D38" s="55" t="s">
        <v>165</v>
      </c>
    </row>
    <row r="39" spans="2:4" ht="15">
      <c r="B39" s="53" t="s">
        <v>100</v>
      </c>
      <c r="C39" s="61"/>
      <c r="D39" s="55" t="s">
        <v>165</v>
      </c>
    </row>
    <row r="40" spans="2:4" ht="15">
      <c r="B40" s="53" t="s">
        <v>101</v>
      </c>
      <c r="C40" s="61"/>
      <c r="D40" s="55" t="s">
        <v>165</v>
      </c>
    </row>
    <row r="41" spans="2:4" ht="15">
      <c r="B41" s="53" t="s">
        <v>102</v>
      </c>
      <c r="C41" s="61"/>
      <c r="D41" s="55" t="s">
        <v>165</v>
      </c>
    </row>
    <row r="42" spans="2:4" ht="15">
      <c r="B42" s="53" t="s">
        <v>103</v>
      </c>
      <c r="C42" s="61"/>
      <c r="D42" s="55" t="s">
        <v>165</v>
      </c>
    </row>
    <row r="43" spans="2:4" ht="15">
      <c r="B43" s="53" t="s">
        <v>104</v>
      </c>
      <c r="C43" s="61"/>
      <c r="D43" s="55" t="s">
        <v>165</v>
      </c>
    </row>
    <row r="44" spans="2:4" ht="15">
      <c r="B44" s="53" t="s">
        <v>105</v>
      </c>
      <c r="C44" s="61"/>
      <c r="D44" s="55" t="s">
        <v>165</v>
      </c>
    </row>
    <row r="45" spans="2:4" ht="15">
      <c r="B45" s="53" t="s">
        <v>106</v>
      </c>
      <c r="C45" s="61"/>
      <c r="D45" s="55" t="s">
        <v>165</v>
      </c>
    </row>
    <row r="46" spans="2:4" ht="15">
      <c r="B46" s="53" t="s">
        <v>188</v>
      </c>
      <c r="C46" s="61"/>
      <c r="D46" s="55" t="s">
        <v>165</v>
      </c>
    </row>
    <row r="47" spans="2:4" ht="15">
      <c r="B47" s="53"/>
      <c r="C47" s="54"/>
      <c r="D47" s="55"/>
    </row>
    <row r="48" spans="2:4" ht="15.75" thickBot="1">
      <c r="B48" s="63" t="s">
        <v>113</v>
      </c>
      <c r="C48" s="64">
        <f>SUM(C34:C46)</f>
        <v>0</v>
      </c>
      <c r="D48" s="65" t="s">
        <v>165</v>
      </c>
    </row>
    <row r="49" ht="15.75" thickBot="1">
      <c r="B49" s="24"/>
    </row>
    <row r="50" spans="2:4" ht="15">
      <c r="B50" s="66" t="s">
        <v>156</v>
      </c>
      <c r="C50" s="67"/>
      <c r="D50" s="68"/>
    </row>
    <row r="51" spans="2:4" ht="15">
      <c r="B51" s="53" t="s">
        <v>94</v>
      </c>
      <c r="C51" s="61"/>
      <c r="D51" s="55" t="s">
        <v>165</v>
      </c>
    </row>
    <row r="52" spans="2:4" ht="15">
      <c r="B52" s="53" t="s">
        <v>95</v>
      </c>
      <c r="C52" s="61"/>
      <c r="D52" s="55" t="s">
        <v>165</v>
      </c>
    </row>
    <row r="53" spans="2:4" ht="15">
      <c r="B53" s="53" t="s">
        <v>97</v>
      </c>
      <c r="C53" s="61"/>
      <c r="D53" s="55" t="s">
        <v>165</v>
      </c>
    </row>
    <row r="54" spans="2:4" ht="15">
      <c r="B54" s="53" t="s">
        <v>100</v>
      </c>
      <c r="C54" s="61"/>
      <c r="D54" s="55" t="s">
        <v>165</v>
      </c>
    </row>
    <row r="55" spans="2:4" ht="15">
      <c r="B55" s="53" t="s">
        <v>101</v>
      </c>
      <c r="C55" s="61"/>
      <c r="D55" s="55" t="s">
        <v>165</v>
      </c>
    </row>
    <row r="56" spans="2:4" ht="15">
      <c r="B56" s="53" t="s">
        <v>103</v>
      </c>
      <c r="C56" s="61"/>
      <c r="D56" s="55" t="s">
        <v>165</v>
      </c>
    </row>
    <row r="57" spans="2:4" ht="15">
      <c r="B57" s="53" t="s">
        <v>186</v>
      </c>
      <c r="C57" s="61"/>
      <c r="D57" s="55" t="s">
        <v>165</v>
      </c>
    </row>
    <row r="58" spans="2:4" ht="15">
      <c r="B58" s="53" t="s">
        <v>187</v>
      </c>
      <c r="C58" s="61"/>
      <c r="D58" s="55" t="s">
        <v>165</v>
      </c>
    </row>
    <row r="59" spans="2:4" ht="15">
      <c r="B59" s="53" t="s">
        <v>104</v>
      </c>
      <c r="C59" s="61"/>
      <c r="D59" s="55" t="s">
        <v>165</v>
      </c>
    </row>
    <row r="60" spans="2:4" ht="15">
      <c r="B60" s="53" t="s">
        <v>105</v>
      </c>
      <c r="C60" s="61"/>
      <c r="D60" s="55" t="s">
        <v>165</v>
      </c>
    </row>
    <row r="61" spans="2:4" ht="15">
      <c r="B61" s="53" t="s">
        <v>106</v>
      </c>
      <c r="C61" s="61"/>
      <c r="D61" s="55" t="s">
        <v>165</v>
      </c>
    </row>
    <row r="62" spans="2:4" ht="15">
      <c r="B62" s="53" t="s">
        <v>188</v>
      </c>
      <c r="C62" s="61"/>
      <c r="D62" s="55" t="s">
        <v>165</v>
      </c>
    </row>
    <row r="63" spans="2:4" ht="15">
      <c r="B63" s="53"/>
      <c r="C63" s="54"/>
      <c r="D63" s="55"/>
    </row>
    <row r="64" spans="2:4" ht="15.75" thickBot="1">
      <c r="B64" s="63" t="s">
        <v>113</v>
      </c>
      <c r="C64" s="64">
        <f>SUM(C51:C62)</f>
        <v>0</v>
      </c>
      <c r="D64" s="65" t="s">
        <v>165</v>
      </c>
    </row>
    <row r="65" ht="15.75" thickBot="1">
      <c r="B65" s="24"/>
    </row>
    <row r="66" spans="2:4" ht="15">
      <c r="B66" s="66" t="s">
        <v>155</v>
      </c>
      <c r="C66" s="67"/>
      <c r="D66" s="68"/>
    </row>
    <row r="67" spans="2:4" ht="15">
      <c r="B67" s="53" t="s">
        <v>94</v>
      </c>
      <c r="C67" s="61"/>
      <c r="D67" s="55" t="s">
        <v>165</v>
      </c>
    </row>
    <row r="68" spans="2:4" ht="15">
      <c r="B68" s="53" t="s">
        <v>95</v>
      </c>
      <c r="C68" s="61"/>
      <c r="D68" s="55" t="s">
        <v>165</v>
      </c>
    </row>
    <row r="69" spans="2:4" ht="15">
      <c r="B69" s="53" t="s">
        <v>96</v>
      </c>
      <c r="C69" s="61"/>
      <c r="D69" s="55" t="s">
        <v>165</v>
      </c>
    </row>
    <row r="70" spans="2:4" ht="15">
      <c r="B70" s="53" t="s">
        <v>97</v>
      </c>
      <c r="C70" s="61"/>
      <c r="D70" s="55" t="s">
        <v>165</v>
      </c>
    </row>
    <row r="71" spans="2:4" ht="15">
      <c r="B71" s="53" t="s">
        <v>98</v>
      </c>
      <c r="C71" s="61"/>
      <c r="D71" s="55" t="s">
        <v>165</v>
      </c>
    </row>
    <row r="72" spans="2:4" ht="15">
      <c r="B72" s="53" t="s">
        <v>99</v>
      </c>
      <c r="C72" s="61"/>
      <c r="D72" s="55" t="s">
        <v>165</v>
      </c>
    </row>
    <row r="73" spans="2:4" ht="15">
      <c r="B73" s="53" t="s">
        <v>100</v>
      </c>
      <c r="C73" s="61"/>
      <c r="D73" s="55" t="s">
        <v>165</v>
      </c>
    </row>
    <row r="74" spans="2:4" ht="15">
      <c r="B74" s="53" t="s">
        <v>101</v>
      </c>
      <c r="C74" s="61"/>
      <c r="D74" s="55" t="s">
        <v>165</v>
      </c>
    </row>
    <row r="75" spans="2:4" ht="15">
      <c r="B75" s="53" t="s">
        <v>102</v>
      </c>
      <c r="C75" s="61"/>
      <c r="D75" s="55" t="s">
        <v>165</v>
      </c>
    </row>
    <row r="76" spans="2:4" ht="15">
      <c r="B76" s="53" t="s">
        <v>103</v>
      </c>
      <c r="C76" s="61"/>
      <c r="D76" s="55" t="s">
        <v>165</v>
      </c>
    </row>
    <row r="77" spans="2:4" ht="15">
      <c r="B77" s="53" t="s">
        <v>104</v>
      </c>
      <c r="C77" s="61"/>
      <c r="D77" s="55" t="s">
        <v>165</v>
      </c>
    </row>
    <row r="78" spans="2:4" ht="15">
      <c r="B78" s="53" t="s">
        <v>105</v>
      </c>
      <c r="C78" s="61"/>
      <c r="D78" s="55" t="s">
        <v>165</v>
      </c>
    </row>
    <row r="79" spans="2:4" ht="15">
      <c r="B79" s="53" t="s">
        <v>106</v>
      </c>
      <c r="C79" s="61"/>
      <c r="D79" s="55" t="s">
        <v>165</v>
      </c>
    </row>
    <row r="80" spans="2:4" ht="15">
      <c r="B80" s="53" t="s">
        <v>188</v>
      </c>
      <c r="C80" s="61"/>
      <c r="D80" s="55" t="s">
        <v>165</v>
      </c>
    </row>
    <row r="81" spans="2:4" ht="15">
      <c r="B81" s="53"/>
      <c r="C81" s="54"/>
      <c r="D81" s="55"/>
    </row>
    <row r="82" spans="2:4" ht="15.75" thickBot="1">
      <c r="B82" s="63" t="s">
        <v>113</v>
      </c>
      <c r="C82" s="64">
        <f>SUM(C67:C80)</f>
        <v>0</v>
      </c>
      <c r="D82" s="65" t="s">
        <v>165</v>
      </c>
    </row>
    <row r="83" ht="15.75" thickBot="1"/>
    <row r="84" spans="2:4" ht="15">
      <c r="B84" s="50" t="s">
        <v>154</v>
      </c>
      <c r="C84" s="51"/>
      <c r="D84" s="52"/>
    </row>
    <row r="85" spans="2:4" ht="15">
      <c r="B85" s="53" t="s">
        <v>94</v>
      </c>
      <c r="C85" s="61"/>
      <c r="D85" s="55" t="s">
        <v>165</v>
      </c>
    </row>
    <row r="86" spans="2:4" ht="15">
      <c r="B86" s="53" t="s">
        <v>95</v>
      </c>
      <c r="C86" s="61"/>
      <c r="D86" s="55" t="s">
        <v>165</v>
      </c>
    </row>
    <row r="87" spans="2:4" ht="15">
      <c r="B87" s="53" t="s">
        <v>97</v>
      </c>
      <c r="C87" s="61"/>
      <c r="D87" s="55" t="s">
        <v>165</v>
      </c>
    </row>
    <row r="88" spans="2:4" ht="15">
      <c r="B88" s="53" t="s">
        <v>98</v>
      </c>
      <c r="C88" s="61"/>
      <c r="D88" s="55" t="s">
        <v>165</v>
      </c>
    </row>
    <row r="89" spans="2:4" ht="15">
      <c r="B89" s="53" t="s">
        <v>99</v>
      </c>
      <c r="C89" s="61"/>
      <c r="D89" s="55" t="s">
        <v>165</v>
      </c>
    </row>
    <row r="90" spans="2:4" ht="15">
      <c r="B90" s="53" t="s">
        <v>100</v>
      </c>
      <c r="C90" s="61"/>
      <c r="D90" s="55" t="s">
        <v>165</v>
      </c>
    </row>
    <row r="91" spans="2:4" ht="15">
      <c r="B91" s="53" t="s">
        <v>101</v>
      </c>
      <c r="C91" s="61"/>
      <c r="D91" s="55" t="s">
        <v>165</v>
      </c>
    </row>
    <row r="92" spans="2:4" ht="15">
      <c r="B92" s="53" t="s">
        <v>102</v>
      </c>
      <c r="C92" s="61"/>
      <c r="D92" s="55" t="s">
        <v>165</v>
      </c>
    </row>
    <row r="93" spans="2:4" ht="15">
      <c r="B93" s="53" t="s">
        <v>103</v>
      </c>
      <c r="C93" s="61"/>
      <c r="D93" s="55" t="s">
        <v>165</v>
      </c>
    </row>
    <row r="94" spans="2:4" ht="15">
      <c r="B94" s="53" t="s">
        <v>104</v>
      </c>
      <c r="C94" s="61"/>
      <c r="D94" s="55" t="s">
        <v>165</v>
      </c>
    </row>
    <row r="95" spans="2:4" ht="15">
      <c r="B95" s="53" t="s">
        <v>105</v>
      </c>
      <c r="C95" s="61"/>
      <c r="D95" s="55" t="s">
        <v>165</v>
      </c>
    </row>
    <row r="96" spans="2:4" ht="15">
      <c r="B96" s="53" t="s">
        <v>106</v>
      </c>
      <c r="C96" s="61"/>
      <c r="D96" s="55" t="s">
        <v>165</v>
      </c>
    </row>
    <row r="97" spans="2:4" ht="15">
      <c r="B97" s="53" t="s">
        <v>188</v>
      </c>
      <c r="C97" s="61"/>
      <c r="D97" s="55" t="s">
        <v>165</v>
      </c>
    </row>
    <row r="98" spans="2:4" ht="15">
      <c r="B98" s="53"/>
      <c r="C98" s="54"/>
      <c r="D98" s="55"/>
    </row>
    <row r="99" spans="2:4" ht="15.75" thickBot="1">
      <c r="B99" s="63" t="s">
        <v>113</v>
      </c>
      <c r="C99" s="64">
        <f>SUM(C85:C97)</f>
        <v>0</v>
      </c>
      <c r="D99" s="65" t="s">
        <v>165</v>
      </c>
    </row>
    <row r="100" ht="15.75" thickBot="1">
      <c r="B100" s="24"/>
    </row>
    <row r="101" spans="2:4" ht="15">
      <c r="B101" s="66" t="s">
        <v>153</v>
      </c>
      <c r="C101" s="67"/>
      <c r="D101" s="68"/>
    </row>
    <row r="102" spans="2:4" ht="15">
      <c r="B102" s="53" t="s">
        <v>94</v>
      </c>
      <c r="C102" s="61"/>
      <c r="D102" s="55" t="s">
        <v>165</v>
      </c>
    </row>
    <row r="103" spans="2:4" ht="15">
      <c r="B103" s="53" t="s">
        <v>95</v>
      </c>
      <c r="C103" s="61"/>
      <c r="D103" s="55" t="s">
        <v>165</v>
      </c>
    </row>
    <row r="104" spans="2:4" ht="15">
      <c r="B104" s="53" t="s">
        <v>97</v>
      </c>
      <c r="C104" s="61"/>
      <c r="D104" s="55" t="s">
        <v>165</v>
      </c>
    </row>
    <row r="105" spans="2:4" ht="15">
      <c r="B105" s="53" t="s">
        <v>98</v>
      </c>
      <c r="C105" s="61"/>
      <c r="D105" s="55" t="s">
        <v>165</v>
      </c>
    </row>
    <row r="106" spans="2:4" ht="15">
      <c r="B106" s="53" t="s">
        <v>99</v>
      </c>
      <c r="C106" s="61"/>
      <c r="D106" s="55" t="s">
        <v>165</v>
      </c>
    </row>
    <row r="107" spans="2:4" ht="15">
      <c r="B107" s="53" t="s">
        <v>100</v>
      </c>
      <c r="C107" s="61"/>
      <c r="D107" s="55" t="s">
        <v>165</v>
      </c>
    </row>
    <row r="108" spans="2:4" ht="15">
      <c r="B108" s="53" t="s">
        <v>101</v>
      </c>
      <c r="C108" s="61"/>
      <c r="D108" s="55" t="s">
        <v>165</v>
      </c>
    </row>
    <row r="109" spans="2:4" ht="15">
      <c r="B109" s="53" t="s">
        <v>102</v>
      </c>
      <c r="C109" s="61"/>
      <c r="D109" s="55" t="s">
        <v>165</v>
      </c>
    </row>
    <row r="110" spans="2:4" ht="15">
      <c r="B110" s="53" t="s">
        <v>103</v>
      </c>
      <c r="C110" s="61"/>
      <c r="D110" s="55" t="s">
        <v>165</v>
      </c>
    </row>
    <row r="111" spans="2:4" ht="15">
      <c r="B111" s="53" t="s">
        <v>104</v>
      </c>
      <c r="C111" s="61"/>
      <c r="D111" s="55" t="s">
        <v>165</v>
      </c>
    </row>
    <row r="112" spans="2:4" ht="15">
      <c r="B112" s="53" t="s">
        <v>105</v>
      </c>
      <c r="C112" s="61"/>
      <c r="D112" s="55" t="s">
        <v>165</v>
      </c>
    </row>
    <row r="113" spans="2:4" ht="15">
      <c r="B113" s="53" t="s">
        <v>106</v>
      </c>
      <c r="C113" s="61"/>
      <c r="D113" s="55" t="s">
        <v>165</v>
      </c>
    </row>
    <row r="114" spans="2:4" ht="15">
      <c r="B114" s="53" t="s">
        <v>188</v>
      </c>
      <c r="C114" s="61"/>
      <c r="D114" s="55" t="s">
        <v>165</v>
      </c>
    </row>
    <row r="115" spans="2:4" ht="15">
      <c r="B115" s="53"/>
      <c r="C115" s="54"/>
      <c r="D115" s="55"/>
    </row>
    <row r="116" spans="2:4" ht="15.75" thickBot="1">
      <c r="B116" s="63" t="s">
        <v>113</v>
      </c>
      <c r="C116" s="64">
        <f>SUM(C102:C114)</f>
        <v>0</v>
      </c>
      <c r="D116" s="65" t="s">
        <v>165</v>
      </c>
    </row>
    <row r="117" ht="15.75" thickBot="1">
      <c r="B117" s="69"/>
    </row>
    <row r="118" spans="2:4" ht="15">
      <c r="B118" s="50" t="s">
        <v>152</v>
      </c>
      <c r="C118" s="51"/>
      <c r="D118" s="52"/>
    </row>
    <row r="119" spans="2:4" ht="15">
      <c r="B119" s="53" t="s">
        <v>94</v>
      </c>
      <c r="C119" s="61"/>
      <c r="D119" s="55" t="s">
        <v>165</v>
      </c>
    </row>
    <row r="120" spans="2:4" ht="15">
      <c r="B120" s="53" t="s">
        <v>95</v>
      </c>
      <c r="C120" s="61"/>
      <c r="D120" s="55" t="s">
        <v>165</v>
      </c>
    </row>
    <row r="121" spans="2:4" ht="15">
      <c r="B121" s="53" t="s">
        <v>96</v>
      </c>
      <c r="C121" s="61"/>
      <c r="D121" s="55" t="s">
        <v>165</v>
      </c>
    </row>
    <row r="122" spans="2:4" ht="15">
      <c r="B122" s="53" t="s">
        <v>97</v>
      </c>
      <c r="C122" s="61"/>
      <c r="D122" s="55" t="s">
        <v>165</v>
      </c>
    </row>
    <row r="123" spans="2:4" ht="15">
      <c r="B123" s="53" t="s">
        <v>98</v>
      </c>
      <c r="C123" s="61"/>
      <c r="D123" s="55" t="s">
        <v>165</v>
      </c>
    </row>
    <row r="124" spans="2:4" ht="15">
      <c r="B124" s="53" t="s">
        <v>99</v>
      </c>
      <c r="C124" s="61"/>
      <c r="D124" s="55" t="s">
        <v>165</v>
      </c>
    </row>
    <row r="125" spans="2:4" ht="15">
      <c r="B125" s="53" t="s">
        <v>100</v>
      </c>
      <c r="C125" s="61"/>
      <c r="D125" s="55" t="s">
        <v>165</v>
      </c>
    </row>
    <row r="126" spans="2:4" ht="15">
      <c r="B126" s="53" t="s">
        <v>101</v>
      </c>
      <c r="C126" s="61"/>
      <c r="D126" s="55" t="s">
        <v>165</v>
      </c>
    </row>
    <row r="127" spans="2:4" ht="15">
      <c r="B127" s="53" t="s">
        <v>102</v>
      </c>
      <c r="C127" s="61"/>
      <c r="D127" s="55" t="s">
        <v>165</v>
      </c>
    </row>
    <row r="128" spans="2:4" ht="15">
      <c r="B128" s="53" t="s">
        <v>103</v>
      </c>
      <c r="C128" s="61"/>
      <c r="D128" s="55" t="s">
        <v>165</v>
      </c>
    </row>
    <row r="129" spans="2:4" ht="15">
      <c r="B129" s="53" t="s">
        <v>104</v>
      </c>
      <c r="C129" s="61"/>
      <c r="D129" s="55" t="s">
        <v>165</v>
      </c>
    </row>
    <row r="130" spans="2:4" ht="15">
      <c r="B130" s="53" t="s">
        <v>105</v>
      </c>
      <c r="C130" s="61"/>
      <c r="D130" s="55" t="s">
        <v>165</v>
      </c>
    </row>
    <row r="131" spans="2:4" ht="15">
      <c r="B131" s="53" t="s">
        <v>106</v>
      </c>
      <c r="C131" s="61"/>
      <c r="D131" s="55" t="s">
        <v>165</v>
      </c>
    </row>
    <row r="132" spans="2:4" ht="15">
      <c r="B132" s="53" t="s">
        <v>188</v>
      </c>
      <c r="C132" s="61"/>
      <c r="D132" s="55" t="s">
        <v>165</v>
      </c>
    </row>
    <row r="133" spans="2:4" ht="15">
      <c r="B133" s="53"/>
      <c r="C133" s="54"/>
      <c r="D133" s="55"/>
    </row>
    <row r="134" spans="2:4" ht="15.75" thickBot="1">
      <c r="B134" s="63" t="s">
        <v>113</v>
      </c>
      <c r="C134" s="64">
        <f>SUM(C119:C132)</f>
        <v>0</v>
      </c>
      <c r="D134" s="65" t="s">
        <v>165</v>
      </c>
    </row>
    <row r="135" ht="15.75" thickBot="1">
      <c r="B135" s="24"/>
    </row>
    <row r="136" spans="2:4" ht="15">
      <c r="B136" s="66" t="s">
        <v>151</v>
      </c>
      <c r="C136" s="67"/>
      <c r="D136" s="68"/>
    </row>
    <row r="137" spans="2:4" ht="15">
      <c r="B137" s="53" t="s">
        <v>94</v>
      </c>
      <c r="C137" s="61"/>
      <c r="D137" s="55" t="s">
        <v>165</v>
      </c>
    </row>
    <row r="138" spans="2:4" ht="15">
      <c r="B138" s="53" t="s">
        <v>95</v>
      </c>
      <c r="C138" s="61"/>
      <c r="D138" s="55" t="s">
        <v>165</v>
      </c>
    </row>
    <row r="139" spans="2:4" ht="15">
      <c r="B139" s="53" t="s">
        <v>96</v>
      </c>
      <c r="C139" s="61"/>
      <c r="D139" s="55" t="s">
        <v>165</v>
      </c>
    </row>
    <row r="140" spans="2:4" ht="15">
      <c r="B140" s="53" t="s">
        <v>97</v>
      </c>
      <c r="C140" s="61"/>
      <c r="D140" s="55" t="s">
        <v>165</v>
      </c>
    </row>
    <row r="141" spans="2:4" ht="15">
      <c r="B141" s="53" t="s">
        <v>98</v>
      </c>
      <c r="C141" s="61"/>
      <c r="D141" s="55" t="s">
        <v>165</v>
      </c>
    </row>
    <row r="142" spans="2:4" ht="15">
      <c r="B142" s="53" t="s">
        <v>99</v>
      </c>
      <c r="C142" s="61"/>
      <c r="D142" s="55" t="s">
        <v>165</v>
      </c>
    </row>
    <row r="143" spans="2:4" ht="15">
      <c r="B143" s="53" t="s">
        <v>100</v>
      </c>
      <c r="C143" s="61"/>
      <c r="D143" s="55" t="s">
        <v>165</v>
      </c>
    </row>
    <row r="144" spans="2:4" ht="15">
      <c r="B144" s="53" t="s">
        <v>101</v>
      </c>
      <c r="C144" s="61"/>
      <c r="D144" s="55" t="s">
        <v>165</v>
      </c>
    </row>
    <row r="145" spans="2:4" ht="15">
      <c r="B145" s="53" t="s">
        <v>102</v>
      </c>
      <c r="C145" s="61"/>
      <c r="D145" s="55" t="s">
        <v>165</v>
      </c>
    </row>
    <row r="146" spans="2:4" ht="15">
      <c r="B146" s="53" t="s">
        <v>103</v>
      </c>
      <c r="C146" s="61"/>
      <c r="D146" s="55" t="s">
        <v>165</v>
      </c>
    </row>
    <row r="147" spans="2:4" ht="15">
      <c r="B147" s="53" t="s">
        <v>104</v>
      </c>
      <c r="C147" s="61"/>
      <c r="D147" s="55" t="s">
        <v>165</v>
      </c>
    </row>
    <row r="148" spans="2:4" ht="15">
      <c r="B148" s="53" t="s">
        <v>105</v>
      </c>
      <c r="C148" s="61"/>
      <c r="D148" s="55" t="s">
        <v>165</v>
      </c>
    </row>
    <row r="149" spans="2:4" ht="15">
      <c r="B149" s="53" t="s">
        <v>106</v>
      </c>
      <c r="C149" s="61"/>
      <c r="D149" s="55" t="s">
        <v>165</v>
      </c>
    </row>
    <row r="150" spans="2:4" ht="15">
      <c r="B150" s="53" t="s">
        <v>188</v>
      </c>
      <c r="C150" s="61"/>
      <c r="D150" s="55" t="s">
        <v>165</v>
      </c>
    </row>
    <row r="151" spans="2:4" ht="15">
      <c r="B151" s="53"/>
      <c r="C151" s="54"/>
      <c r="D151" s="55"/>
    </row>
    <row r="152" spans="2:4" ht="15.75" thickBot="1">
      <c r="B152" s="63" t="s">
        <v>113</v>
      </c>
      <c r="C152" s="64">
        <f>SUM(C137:C150)</f>
        <v>0</v>
      </c>
      <c r="D152" s="65" t="s">
        <v>165</v>
      </c>
    </row>
    <row r="153" ht="15.75" thickBot="1">
      <c r="B153" s="24"/>
    </row>
    <row r="154" spans="2:4" ht="15">
      <c r="B154" s="66" t="s">
        <v>150</v>
      </c>
      <c r="C154" s="67"/>
      <c r="D154" s="68"/>
    </row>
    <row r="155" spans="2:4" ht="15">
      <c r="B155" s="53" t="s">
        <v>94</v>
      </c>
      <c r="C155" s="61"/>
      <c r="D155" s="55" t="s">
        <v>165</v>
      </c>
    </row>
    <row r="156" spans="2:4" ht="15">
      <c r="B156" s="53" t="s">
        <v>95</v>
      </c>
      <c r="C156" s="61"/>
      <c r="D156" s="55" t="s">
        <v>165</v>
      </c>
    </row>
    <row r="157" spans="2:4" ht="15">
      <c r="B157" s="53" t="s">
        <v>96</v>
      </c>
      <c r="C157" s="61"/>
      <c r="D157" s="55" t="s">
        <v>165</v>
      </c>
    </row>
    <row r="158" spans="2:4" ht="15">
      <c r="B158" s="53" t="s">
        <v>97</v>
      </c>
      <c r="C158" s="61"/>
      <c r="D158" s="55" t="s">
        <v>165</v>
      </c>
    </row>
    <row r="159" spans="2:4" ht="15">
      <c r="B159" s="53" t="s">
        <v>98</v>
      </c>
      <c r="C159" s="61"/>
      <c r="D159" s="55" t="s">
        <v>165</v>
      </c>
    </row>
    <row r="160" spans="2:4" ht="15">
      <c r="B160" s="53" t="s">
        <v>99</v>
      </c>
      <c r="C160" s="61"/>
      <c r="D160" s="55" t="s">
        <v>165</v>
      </c>
    </row>
    <row r="161" spans="2:4" ht="15">
      <c r="B161" s="53" t="s">
        <v>100</v>
      </c>
      <c r="C161" s="61"/>
      <c r="D161" s="55" t="s">
        <v>165</v>
      </c>
    </row>
    <row r="162" spans="2:4" ht="15">
      <c r="B162" s="53" t="s">
        <v>101</v>
      </c>
      <c r="C162" s="61"/>
      <c r="D162" s="55" t="s">
        <v>165</v>
      </c>
    </row>
    <row r="163" spans="2:4" ht="15">
      <c r="B163" s="53" t="s">
        <v>102</v>
      </c>
      <c r="C163" s="61"/>
      <c r="D163" s="55" t="s">
        <v>165</v>
      </c>
    </row>
    <row r="164" spans="2:4" ht="15">
      <c r="B164" s="53" t="s">
        <v>103</v>
      </c>
      <c r="C164" s="61"/>
      <c r="D164" s="55" t="s">
        <v>165</v>
      </c>
    </row>
    <row r="165" spans="2:4" ht="15">
      <c r="B165" s="53" t="s">
        <v>104</v>
      </c>
      <c r="C165" s="61"/>
      <c r="D165" s="55" t="s">
        <v>165</v>
      </c>
    </row>
    <row r="166" spans="2:4" ht="15">
      <c r="B166" s="53" t="s">
        <v>105</v>
      </c>
      <c r="C166" s="61"/>
      <c r="D166" s="55" t="s">
        <v>165</v>
      </c>
    </row>
    <row r="167" spans="2:4" ht="15">
      <c r="B167" s="53" t="s">
        <v>106</v>
      </c>
      <c r="C167" s="61"/>
      <c r="D167" s="55" t="s">
        <v>165</v>
      </c>
    </row>
    <row r="168" spans="2:4" ht="15">
      <c r="B168" s="53" t="s">
        <v>188</v>
      </c>
      <c r="C168" s="61"/>
      <c r="D168" s="55" t="s">
        <v>165</v>
      </c>
    </row>
    <row r="169" spans="2:4" ht="15">
      <c r="B169" s="53"/>
      <c r="C169" s="54"/>
      <c r="D169" s="55"/>
    </row>
    <row r="170" spans="2:4" ht="15.75" thickBot="1">
      <c r="B170" s="63" t="s">
        <v>113</v>
      </c>
      <c r="C170" s="64">
        <f>SUM(C155:C168)</f>
        <v>0</v>
      </c>
      <c r="D170" s="65" t="s">
        <v>165</v>
      </c>
    </row>
    <row r="171" ht="15.75" thickBot="1">
      <c r="B171" s="24"/>
    </row>
    <row r="172" spans="2:4" ht="15">
      <c r="B172" s="66" t="s">
        <v>149</v>
      </c>
      <c r="C172" s="67"/>
      <c r="D172" s="68"/>
    </row>
    <row r="173" spans="2:4" ht="15">
      <c r="B173" s="53" t="s">
        <v>94</v>
      </c>
      <c r="C173" s="61"/>
      <c r="D173" s="55" t="s">
        <v>165</v>
      </c>
    </row>
    <row r="174" spans="2:4" ht="15">
      <c r="B174" s="53" t="s">
        <v>95</v>
      </c>
      <c r="C174" s="61"/>
      <c r="D174" s="55" t="s">
        <v>165</v>
      </c>
    </row>
    <row r="175" spans="2:4" ht="15">
      <c r="B175" s="53" t="s">
        <v>97</v>
      </c>
      <c r="C175" s="61"/>
      <c r="D175" s="55" t="s">
        <v>165</v>
      </c>
    </row>
    <row r="176" spans="2:4" ht="15">
      <c r="B176" s="53" t="s">
        <v>100</v>
      </c>
      <c r="C176" s="61"/>
      <c r="D176" s="55" t="s">
        <v>165</v>
      </c>
    </row>
    <row r="177" spans="2:4" ht="15">
      <c r="B177" s="53" t="s">
        <v>101</v>
      </c>
      <c r="C177" s="61"/>
      <c r="D177" s="55" t="s">
        <v>165</v>
      </c>
    </row>
    <row r="178" spans="2:4" ht="15">
      <c r="B178" s="53" t="s">
        <v>103</v>
      </c>
      <c r="C178" s="61"/>
      <c r="D178" s="55" t="s">
        <v>165</v>
      </c>
    </row>
    <row r="179" spans="2:4" ht="15">
      <c r="B179" s="53" t="s">
        <v>186</v>
      </c>
      <c r="C179" s="61"/>
      <c r="D179" s="55" t="s">
        <v>165</v>
      </c>
    </row>
    <row r="180" spans="2:4" ht="15">
      <c r="B180" s="53" t="s">
        <v>187</v>
      </c>
      <c r="C180" s="61"/>
      <c r="D180" s="55" t="s">
        <v>165</v>
      </c>
    </row>
    <row r="181" spans="2:4" ht="15">
      <c r="B181" s="53" t="s">
        <v>189</v>
      </c>
      <c r="C181" s="61"/>
      <c r="D181" s="55" t="s">
        <v>165</v>
      </c>
    </row>
    <row r="182" spans="2:4" ht="15">
      <c r="B182" s="53" t="s">
        <v>104</v>
      </c>
      <c r="C182" s="61"/>
      <c r="D182" s="55" t="s">
        <v>165</v>
      </c>
    </row>
    <row r="183" spans="2:4" ht="15">
      <c r="B183" s="53" t="s">
        <v>106</v>
      </c>
      <c r="C183" s="61"/>
      <c r="D183" s="55" t="s">
        <v>165</v>
      </c>
    </row>
    <row r="184" spans="2:4" ht="15">
      <c r="B184" s="53" t="s">
        <v>188</v>
      </c>
      <c r="C184" s="61"/>
      <c r="D184" s="55" t="s">
        <v>165</v>
      </c>
    </row>
    <row r="185" spans="2:4" ht="15">
      <c r="B185" s="53"/>
      <c r="C185" s="54"/>
      <c r="D185" s="55"/>
    </row>
    <row r="186" spans="2:4" ht="15.75" thickBot="1">
      <c r="B186" s="63" t="s">
        <v>113</v>
      </c>
      <c r="C186" s="64">
        <f>SUM(C173:C184)</f>
        <v>0</v>
      </c>
      <c r="D186" s="65" t="s">
        <v>165</v>
      </c>
    </row>
    <row r="187" ht="15.75" thickBot="1">
      <c r="B187" s="24"/>
    </row>
    <row r="188" spans="2:4" ht="15">
      <c r="B188" s="66" t="s">
        <v>148</v>
      </c>
      <c r="C188" s="67"/>
      <c r="D188" s="68"/>
    </row>
    <row r="189" spans="2:4" ht="15">
      <c r="B189" s="53" t="s">
        <v>94</v>
      </c>
      <c r="C189" s="61"/>
      <c r="D189" s="55" t="s">
        <v>165</v>
      </c>
    </row>
    <row r="190" spans="2:4" ht="15">
      <c r="B190" s="53" t="s">
        <v>95</v>
      </c>
      <c r="C190" s="61"/>
      <c r="D190" s="55" t="s">
        <v>165</v>
      </c>
    </row>
    <row r="191" spans="2:4" ht="15">
      <c r="B191" s="53" t="s">
        <v>96</v>
      </c>
      <c r="C191" s="61"/>
      <c r="D191" s="55" t="s">
        <v>165</v>
      </c>
    </row>
    <row r="192" spans="2:4" ht="15">
      <c r="B192" s="53" t="s">
        <v>97</v>
      </c>
      <c r="C192" s="61"/>
      <c r="D192" s="55" t="s">
        <v>165</v>
      </c>
    </row>
    <row r="193" spans="2:4" ht="15">
      <c r="B193" s="53" t="s">
        <v>98</v>
      </c>
      <c r="C193" s="61"/>
      <c r="D193" s="55" t="s">
        <v>165</v>
      </c>
    </row>
    <row r="194" spans="2:4" ht="15">
      <c r="B194" s="53" t="s">
        <v>99</v>
      </c>
      <c r="C194" s="61"/>
      <c r="D194" s="55" t="s">
        <v>165</v>
      </c>
    </row>
    <row r="195" spans="2:4" ht="15">
      <c r="B195" s="53" t="s">
        <v>100</v>
      </c>
      <c r="C195" s="61"/>
      <c r="D195" s="55" t="s">
        <v>165</v>
      </c>
    </row>
    <row r="196" spans="2:4" ht="15">
      <c r="B196" s="53" t="s">
        <v>101</v>
      </c>
      <c r="C196" s="61"/>
      <c r="D196" s="55" t="s">
        <v>165</v>
      </c>
    </row>
    <row r="197" spans="2:4" ht="15">
      <c r="B197" s="53" t="s">
        <v>102</v>
      </c>
      <c r="C197" s="61"/>
      <c r="D197" s="55" t="s">
        <v>165</v>
      </c>
    </row>
    <row r="198" spans="2:4" ht="15">
      <c r="B198" s="53" t="s">
        <v>103</v>
      </c>
      <c r="C198" s="61"/>
      <c r="D198" s="55" t="s">
        <v>165</v>
      </c>
    </row>
    <row r="199" spans="2:4" ht="15">
      <c r="B199" s="53" t="s">
        <v>104</v>
      </c>
      <c r="C199" s="61"/>
      <c r="D199" s="55" t="s">
        <v>165</v>
      </c>
    </row>
    <row r="200" spans="2:4" ht="15">
      <c r="B200" s="53" t="s">
        <v>105</v>
      </c>
      <c r="C200" s="61"/>
      <c r="D200" s="55" t="s">
        <v>165</v>
      </c>
    </row>
    <row r="201" spans="2:4" ht="15">
      <c r="B201" s="53" t="s">
        <v>106</v>
      </c>
      <c r="C201" s="61"/>
      <c r="D201" s="55" t="s">
        <v>165</v>
      </c>
    </row>
    <row r="202" spans="2:4" ht="15">
      <c r="B202" s="53" t="s">
        <v>188</v>
      </c>
      <c r="C202" s="61"/>
      <c r="D202" s="55" t="s">
        <v>165</v>
      </c>
    </row>
    <row r="203" spans="2:4" ht="15">
      <c r="B203" s="53"/>
      <c r="C203" s="54"/>
      <c r="D203" s="55"/>
    </row>
    <row r="204" spans="2:4" ht="15.75" thickBot="1">
      <c r="B204" s="63" t="s">
        <v>113</v>
      </c>
      <c r="C204" s="64">
        <f>SUM(C189:C202)</f>
        <v>0</v>
      </c>
      <c r="D204" s="65" t="s">
        <v>165</v>
      </c>
    </row>
    <row r="205" ht="15.75" thickBot="1">
      <c r="B205" s="24"/>
    </row>
    <row r="206" spans="2:4" ht="15">
      <c r="B206" s="66" t="s">
        <v>147</v>
      </c>
      <c r="C206" s="67"/>
      <c r="D206" s="68"/>
    </row>
    <row r="207" spans="2:4" ht="15">
      <c r="B207" s="53" t="s">
        <v>94</v>
      </c>
      <c r="C207" s="61"/>
      <c r="D207" s="55" t="s">
        <v>165</v>
      </c>
    </row>
    <row r="208" spans="2:4" ht="15">
      <c r="B208" s="53" t="s">
        <v>95</v>
      </c>
      <c r="C208" s="61"/>
      <c r="D208" s="55" t="s">
        <v>165</v>
      </c>
    </row>
    <row r="209" spans="2:4" ht="15">
      <c r="B209" s="53" t="s">
        <v>96</v>
      </c>
      <c r="C209" s="61"/>
      <c r="D209" s="55" t="s">
        <v>165</v>
      </c>
    </row>
    <row r="210" spans="2:4" ht="15">
      <c r="B210" s="53" t="s">
        <v>97</v>
      </c>
      <c r="C210" s="61"/>
      <c r="D210" s="55" t="s">
        <v>165</v>
      </c>
    </row>
    <row r="211" spans="2:4" ht="15">
      <c r="B211" s="53" t="s">
        <v>98</v>
      </c>
      <c r="C211" s="61"/>
      <c r="D211" s="55" t="s">
        <v>165</v>
      </c>
    </row>
    <row r="212" spans="2:4" ht="15">
      <c r="B212" s="53" t="s">
        <v>99</v>
      </c>
      <c r="C212" s="61"/>
      <c r="D212" s="55" t="s">
        <v>165</v>
      </c>
    </row>
    <row r="213" spans="2:4" ht="15">
      <c r="B213" s="53" t="s">
        <v>100</v>
      </c>
      <c r="C213" s="61"/>
      <c r="D213" s="55" t="s">
        <v>165</v>
      </c>
    </row>
    <row r="214" spans="2:4" ht="15">
      <c r="B214" s="53" t="s">
        <v>101</v>
      </c>
      <c r="C214" s="61"/>
      <c r="D214" s="55" t="s">
        <v>165</v>
      </c>
    </row>
    <row r="215" spans="2:4" ht="15">
      <c r="B215" s="53" t="s">
        <v>102</v>
      </c>
      <c r="C215" s="61"/>
      <c r="D215" s="55" t="s">
        <v>165</v>
      </c>
    </row>
    <row r="216" spans="2:4" ht="15">
      <c r="B216" s="53" t="s">
        <v>103</v>
      </c>
      <c r="C216" s="61"/>
      <c r="D216" s="55" t="s">
        <v>165</v>
      </c>
    </row>
    <row r="217" spans="2:4" ht="15">
      <c r="B217" s="53" t="s">
        <v>104</v>
      </c>
      <c r="C217" s="61"/>
      <c r="D217" s="55" t="s">
        <v>165</v>
      </c>
    </row>
    <row r="218" spans="2:4" ht="15">
      <c r="B218" s="53" t="s">
        <v>105</v>
      </c>
      <c r="C218" s="61"/>
      <c r="D218" s="55" t="s">
        <v>165</v>
      </c>
    </row>
    <row r="219" spans="2:4" ht="15">
      <c r="B219" s="53" t="s">
        <v>106</v>
      </c>
      <c r="C219" s="61"/>
      <c r="D219" s="55" t="s">
        <v>165</v>
      </c>
    </row>
    <row r="220" spans="2:4" ht="15">
      <c r="B220" s="53" t="s">
        <v>188</v>
      </c>
      <c r="C220" s="61"/>
      <c r="D220" s="55" t="s">
        <v>165</v>
      </c>
    </row>
    <row r="221" spans="2:4" ht="15">
      <c r="B221" s="53"/>
      <c r="C221" s="54"/>
      <c r="D221" s="55"/>
    </row>
    <row r="222" spans="2:4" ht="15.75" thickBot="1">
      <c r="B222" s="63" t="s">
        <v>113</v>
      </c>
      <c r="C222" s="64">
        <f>SUM(C207:C220)</f>
        <v>0</v>
      </c>
      <c r="D222" s="65" t="s">
        <v>165</v>
      </c>
    </row>
    <row r="223" ht="15.75" thickBot="1">
      <c r="B223" s="24"/>
    </row>
    <row r="224" spans="2:4" ht="15">
      <c r="B224" s="66" t="s">
        <v>146</v>
      </c>
      <c r="C224" s="67"/>
      <c r="D224" s="68"/>
    </row>
    <row r="225" spans="2:4" ht="15">
      <c r="B225" s="53" t="s">
        <v>94</v>
      </c>
      <c r="C225" s="61"/>
      <c r="D225" s="55" t="s">
        <v>165</v>
      </c>
    </row>
    <row r="226" spans="2:4" ht="15">
      <c r="B226" s="53" t="s">
        <v>95</v>
      </c>
      <c r="C226" s="61"/>
      <c r="D226" s="55" t="s">
        <v>165</v>
      </c>
    </row>
    <row r="227" spans="2:4" ht="15">
      <c r="B227" s="53" t="s">
        <v>96</v>
      </c>
      <c r="C227" s="61"/>
      <c r="D227" s="55" t="s">
        <v>165</v>
      </c>
    </row>
    <row r="228" spans="2:4" ht="15">
      <c r="B228" s="53" t="s">
        <v>97</v>
      </c>
      <c r="C228" s="61"/>
      <c r="D228" s="55" t="s">
        <v>165</v>
      </c>
    </row>
    <row r="229" spans="2:4" ht="15">
      <c r="B229" s="53" t="s">
        <v>103</v>
      </c>
      <c r="C229" s="61"/>
      <c r="D229" s="55" t="s">
        <v>165</v>
      </c>
    </row>
    <row r="230" spans="2:4" ht="15">
      <c r="B230" s="53" t="s">
        <v>104</v>
      </c>
      <c r="C230" s="61"/>
      <c r="D230" s="55" t="s">
        <v>165</v>
      </c>
    </row>
    <row r="231" spans="2:4" ht="15">
      <c r="B231" s="53" t="s">
        <v>186</v>
      </c>
      <c r="C231" s="61"/>
      <c r="D231" s="55" t="s">
        <v>165</v>
      </c>
    </row>
    <row r="232" spans="2:4" ht="15">
      <c r="B232" s="53" t="s">
        <v>187</v>
      </c>
      <c r="C232" s="61"/>
      <c r="D232" s="55" t="s">
        <v>165</v>
      </c>
    </row>
    <row r="233" spans="2:4" ht="15">
      <c r="B233" s="53" t="s">
        <v>105</v>
      </c>
      <c r="C233" s="61"/>
      <c r="D233" s="55" t="s">
        <v>165</v>
      </c>
    </row>
    <row r="234" spans="2:4" ht="15">
      <c r="B234" s="53" t="s">
        <v>106</v>
      </c>
      <c r="C234" s="61"/>
      <c r="D234" s="55" t="s">
        <v>165</v>
      </c>
    </row>
    <row r="235" spans="2:4" ht="15">
      <c r="B235" s="53" t="s">
        <v>188</v>
      </c>
      <c r="C235" s="61"/>
      <c r="D235" s="55" t="s">
        <v>165</v>
      </c>
    </row>
    <row r="236" spans="2:4" ht="15">
      <c r="B236" s="53"/>
      <c r="C236" s="54"/>
      <c r="D236" s="55"/>
    </row>
    <row r="237" spans="2:4" ht="15.75" thickBot="1">
      <c r="B237" s="63" t="s">
        <v>113</v>
      </c>
      <c r="C237" s="64">
        <f>SUM(C225:C235)</f>
        <v>0</v>
      </c>
      <c r="D237" s="65" t="s">
        <v>165</v>
      </c>
    </row>
    <row r="238" ht="15.75" thickBot="1">
      <c r="B238" s="24"/>
    </row>
    <row r="239" spans="2:4" ht="15">
      <c r="B239" s="66" t="s">
        <v>145</v>
      </c>
      <c r="C239" s="67"/>
      <c r="D239" s="68"/>
    </row>
    <row r="240" spans="2:4" ht="15">
      <c r="B240" s="53" t="s">
        <v>94</v>
      </c>
      <c r="C240" s="61"/>
      <c r="D240" s="55" t="s">
        <v>165</v>
      </c>
    </row>
    <row r="241" spans="2:4" ht="15">
      <c r="B241" s="53" t="s">
        <v>95</v>
      </c>
      <c r="C241" s="61"/>
      <c r="D241" s="55" t="s">
        <v>165</v>
      </c>
    </row>
    <row r="242" spans="2:4" ht="15">
      <c r="B242" s="53" t="s">
        <v>96</v>
      </c>
      <c r="C242" s="61"/>
      <c r="D242" s="55" t="s">
        <v>165</v>
      </c>
    </row>
    <row r="243" spans="2:4" ht="15">
      <c r="B243" s="53" t="s">
        <v>97</v>
      </c>
      <c r="C243" s="61"/>
      <c r="D243" s="55" t="s">
        <v>165</v>
      </c>
    </row>
    <row r="244" spans="2:4" ht="15">
      <c r="B244" s="53" t="s">
        <v>103</v>
      </c>
      <c r="C244" s="61"/>
      <c r="D244" s="55" t="s">
        <v>165</v>
      </c>
    </row>
    <row r="245" spans="2:4" ht="15">
      <c r="B245" s="53" t="s">
        <v>104</v>
      </c>
      <c r="C245" s="61"/>
      <c r="D245" s="55" t="s">
        <v>165</v>
      </c>
    </row>
    <row r="246" spans="2:4" ht="15">
      <c r="B246" s="53" t="s">
        <v>186</v>
      </c>
      <c r="C246" s="61"/>
      <c r="D246" s="55" t="s">
        <v>165</v>
      </c>
    </row>
    <row r="247" spans="2:4" ht="15">
      <c r="B247" s="53" t="s">
        <v>187</v>
      </c>
      <c r="C247" s="61"/>
      <c r="D247" s="55" t="s">
        <v>165</v>
      </c>
    </row>
    <row r="248" spans="2:4" ht="15">
      <c r="B248" s="53" t="s">
        <v>105</v>
      </c>
      <c r="C248" s="61"/>
      <c r="D248" s="55" t="s">
        <v>165</v>
      </c>
    </row>
    <row r="249" spans="2:4" ht="15">
      <c r="B249" s="53" t="s">
        <v>106</v>
      </c>
      <c r="C249" s="61"/>
      <c r="D249" s="55" t="s">
        <v>165</v>
      </c>
    </row>
    <row r="250" spans="2:4" ht="15">
      <c r="B250" s="53" t="s">
        <v>188</v>
      </c>
      <c r="C250" s="61"/>
      <c r="D250" s="55" t="s">
        <v>165</v>
      </c>
    </row>
    <row r="251" spans="2:4" ht="15">
      <c r="B251" s="53"/>
      <c r="C251" s="54"/>
      <c r="D251" s="55"/>
    </row>
    <row r="252" spans="2:4" ht="15.75" thickBot="1">
      <c r="B252" s="63" t="s">
        <v>113</v>
      </c>
      <c r="C252" s="64">
        <f>SUM(C240:C250)</f>
        <v>0</v>
      </c>
      <c r="D252" s="65" t="s">
        <v>165</v>
      </c>
    </row>
    <row r="253" ht="15.75" thickBot="1"/>
    <row r="254" spans="2:4" ht="15">
      <c r="B254" s="50" t="s">
        <v>180</v>
      </c>
      <c r="C254" s="51"/>
      <c r="D254" s="62"/>
    </row>
    <row r="255" spans="2:4" ht="15">
      <c r="B255" s="53" t="s">
        <v>94</v>
      </c>
      <c r="C255" s="61"/>
      <c r="D255" s="55" t="s">
        <v>165</v>
      </c>
    </row>
    <row r="256" spans="2:4" ht="15">
      <c r="B256" s="53" t="s">
        <v>95</v>
      </c>
      <c r="C256" s="61"/>
      <c r="D256" s="55" t="s">
        <v>165</v>
      </c>
    </row>
    <row r="257" spans="2:4" ht="15">
      <c r="B257" s="53" t="s">
        <v>96</v>
      </c>
      <c r="C257" s="61"/>
      <c r="D257" s="55" t="s">
        <v>165</v>
      </c>
    </row>
    <row r="258" spans="2:4" ht="15">
      <c r="B258" s="53" t="s">
        <v>97</v>
      </c>
      <c r="C258" s="61"/>
      <c r="D258" s="55" t="s">
        <v>165</v>
      </c>
    </row>
    <row r="259" spans="2:4" ht="15">
      <c r="B259" s="53" t="s">
        <v>98</v>
      </c>
      <c r="C259" s="61"/>
      <c r="D259" s="55" t="s">
        <v>165</v>
      </c>
    </row>
    <row r="260" spans="2:4" ht="15">
      <c r="B260" s="53" t="s">
        <v>99</v>
      </c>
      <c r="C260" s="61"/>
      <c r="D260" s="55" t="s">
        <v>165</v>
      </c>
    </row>
    <row r="261" spans="2:4" ht="15">
      <c r="B261" s="53" t="s">
        <v>100</v>
      </c>
      <c r="C261" s="61"/>
      <c r="D261" s="55" t="s">
        <v>165</v>
      </c>
    </row>
    <row r="262" spans="2:4" ht="15">
      <c r="B262" s="53" t="s">
        <v>101</v>
      </c>
      <c r="C262" s="61"/>
      <c r="D262" s="55" t="s">
        <v>165</v>
      </c>
    </row>
    <row r="263" spans="2:4" ht="15">
      <c r="B263" s="53" t="s">
        <v>102</v>
      </c>
      <c r="C263" s="61"/>
      <c r="D263" s="55" t="s">
        <v>165</v>
      </c>
    </row>
    <row r="264" spans="2:4" ht="15">
      <c r="B264" s="53" t="s">
        <v>103</v>
      </c>
      <c r="C264" s="61"/>
      <c r="D264" s="55" t="s">
        <v>165</v>
      </c>
    </row>
    <row r="265" spans="2:4" ht="15">
      <c r="B265" s="53" t="s">
        <v>104</v>
      </c>
      <c r="C265" s="61"/>
      <c r="D265" s="55" t="s">
        <v>165</v>
      </c>
    </row>
    <row r="266" spans="2:4" ht="15">
      <c r="B266" s="53" t="s">
        <v>105</v>
      </c>
      <c r="C266" s="61"/>
      <c r="D266" s="55" t="s">
        <v>165</v>
      </c>
    </row>
    <row r="267" spans="2:4" ht="15">
      <c r="B267" s="53" t="s">
        <v>106</v>
      </c>
      <c r="C267" s="61"/>
      <c r="D267" s="55" t="s">
        <v>165</v>
      </c>
    </row>
    <row r="268" spans="2:4" ht="15">
      <c r="B268" s="53" t="s">
        <v>188</v>
      </c>
      <c r="C268" s="61"/>
      <c r="D268" s="55" t="s">
        <v>165</v>
      </c>
    </row>
    <row r="269" spans="2:4" ht="15">
      <c r="B269" s="53"/>
      <c r="C269" s="54"/>
      <c r="D269" s="55"/>
    </row>
    <row r="270" spans="2:4" ht="15.75" thickBot="1">
      <c r="B270" s="63" t="s">
        <v>113</v>
      </c>
      <c r="C270" s="64">
        <f>SUM(C255:C268)</f>
        <v>0</v>
      </c>
      <c r="D270" s="65" t="s">
        <v>165</v>
      </c>
    </row>
    <row r="272" ht="15.75" thickBot="1"/>
    <row r="273" spans="2:4" ht="30" thickBot="1">
      <c r="B273" s="23" t="s">
        <v>161</v>
      </c>
      <c r="C273" s="31">
        <f>+C14+C31+C48+C64+C82+C99+C116+C134+C152+C170+C186+C204+C222+C237+C252+C270</f>
        <v>0</v>
      </c>
      <c r="D273" s="31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50.57421875" style="0" customWidth="1"/>
    <col min="3" max="3" width="29.140625" style="0" customWidth="1"/>
    <col min="4" max="4" width="39.140625" style="0" customWidth="1"/>
  </cols>
  <sheetData>
    <row r="1" ht="15.75" thickBot="1"/>
    <row r="2" spans="2:4" ht="15.75" thickBot="1">
      <c r="B2" s="13" t="s">
        <v>114</v>
      </c>
      <c r="C2" s="40"/>
      <c r="D2" s="41"/>
    </row>
    <row r="3" spans="2:6" ht="30" thickBot="1">
      <c r="B3" s="16" t="s">
        <v>61</v>
      </c>
      <c r="C3" s="33">
        <f>+'Цена норма часа'!C3</f>
        <v>0</v>
      </c>
      <c r="D3" s="34" t="s">
        <v>166</v>
      </c>
      <c r="F3">
        <v>20</v>
      </c>
    </row>
    <row r="4" spans="2:6" ht="30" thickBot="1">
      <c r="B4" s="16" t="s">
        <v>62</v>
      </c>
      <c r="C4" s="33">
        <f>+'Цена норма часа'!C4</f>
        <v>0</v>
      </c>
      <c r="D4" s="34" t="s">
        <v>166</v>
      </c>
      <c r="F4">
        <v>20</v>
      </c>
    </row>
    <row r="5" spans="2:6" ht="34.5" customHeight="1" thickBot="1">
      <c r="B5" s="16" t="s">
        <v>63</v>
      </c>
      <c r="C5" s="33">
        <f>+'Цена норма часа'!C5</f>
        <v>0</v>
      </c>
      <c r="D5" s="34" t="s">
        <v>166</v>
      </c>
      <c r="F5">
        <v>10</v>
      </c>
    </row>
    <row r="6" spans="2:6" ht="36" customHeight="1" thickBot="1">
      <c r="B6" s="16" t="s">
        <v>64</v>
      </c>
      <c r="C6" s="33">
        <f>+'Цена норма часа'!C6</f>
        <v>0</v>
      </c>
      <c r="D6" s="34" t="s">
        <v>166</v>
      </c>
      <c r="F6">
        <v>10</v>
      </c>
    </row>
    <row r="7" spans="2:6" ht="31.5" customHeight="1" thickBot="1">
      <c r="B7" s="16" t="s">
        <v>65</v>
      </c>
      <c r="C7" s="33">
        <f>+'Цена норма часа'!C7</f>
        <v>0</v>
      </c>
      <c r="D7" s="34" t="s">
        <v>166</v>
      </c>
      <c r="F7">
        <v>5</v>
      </c>
    </row>
    <row r="8" spans="2:6" ht="29.25" thickBot="1">
      <c r="B8" s="17" t="s">
        <v>116</v>
      </c>
      <c r="C8" s="43">
        <f>+'Норма час за инт.'!C439</f>
        <v>0</v>
      </c>
      <c r="D8" s="35" t="s">
        <v>164</v>
      </c>
      <c r="F8">
        <v>15</v>
      </c>
    </row>
    <row r="9" spans="2:6" ht="29.25" thickBot="1">
      <c r="B9" s="18" t="s">
        <v>115</v>
      </c>
      <c r="C9" s="42">
        <f>+'Резервни делови'!C273</f>
        <v>0</v>
      </c>
      <c r="D9" s="34" t="s">
        <v>165</v>
      </c>
      <c r="F9">
        <v>20</v>
      </c>
    </row>
    <row r="10" ht="15.75" thickBot="1"/>
    <row r="11" spans="2:4" ht="36.75" customHeight="1" thickBot="1">
      <c r="B11" s="12" t="s">
        <v>117</v>
      </c>
      <c r="C11" s="36"/>
      <c r="D11" s="37" t="s">
        <v>118</v>
      </c>
    </row>
    <row r="12" spans="2:4" ht="29.25" thickBot="1">
      <c r="B12" s="12" t="s">
        <v>120</v>
      </c>
      <c r="C12" s="36"/>
      <c r="D12" s="37" t="s">
        <v>119</v>
      </c>
    </row>
    <row r="13" spans="2:4" ht="30" thickBot="1">
      <c r="B13" s="12" t="s">
        <v>107</v>
      </c>
      <c r="C13" s="36"/>
      <c r="D13" s="37" t="s">
        <v>121</v>
      </c>
    </row>
    <row r="14" spans="2:4" ht="28.5">
      <c r="B14" s="14" t="s">
        <v>108</v>
      </c>
      <c r="C14" s="38"/>
      <c r="D14" s="47" t="s">
        <v>122</v>
      </c>
    </row>
    <row r="15" spans="2:4" ht="15.75" thickBot="1">
      <c r="B15" s="15" t="s">
        <v>109</v>
      </c>
      <c r="C15" s="39"/>
      <c r="D15" s="48"/>
    </row>
    <row r="16" spans="2:4" ht="28.5">
      <c r="B16" s="14" t="s">
        <v>108</v>
      </c>
      <c r="C16" s="38"/>
      <c r="D16" s="47" t="s">
        <v>162</v>
      </c>
    </row>
    <row r="17" spans="2:4" ht="15.75" thickBot="1">
      <c r="B17" s="15" t="s">
        <v>110</v>
      </c>
      <c r="C17" s="39"/>
      <c r="D17" s="48"/>
    </row>
    <row r="18" spans="2:4" ht="28.5">
      <c r="B18" s="14" t="s">
        <v>108</v>
      </c>
      <c r="C18" s="38"/>
      <c r="D18" s="47" t="s">
        <v>122</v>
      </c>
    </row>
    <row r="19" spans="2:4" ht="15.75" thickBot="1">
      <c r="B19" s="15" t="s">
        <v>111</v>
      </c>
      <c r="C19" s="39"/>
      <c r="D19" s="48"/>
    </row>
  </sheetData>
  <sheetProtection/>
  <mergeCells count="3">
    <mergeCell ref="D14:D15"/>
    <mergeCell ref="D16:D17"/>
    <mergeCell ref="D18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Vodokanal Projekt</cp:lastModifiedBy>
  <cp:lastPrinted>2014-07-29T11:18:45Z</cp:lastPrinted>
  <dcterms:created xsi:type="dcterms:W3CDTF">2014-07-28T12:43:17Z</dcterms:created>
  <dcterms:modified xsi:type="dcterms:W3CDTF">2014-07-31T12:49:17Z</dcterms:modified>
  <cp:category/>
  <cp:version/>
  <cp:contentType/>
  <cp:contentStatus/>
</cp:coreProperties>
</file>