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505" activeTab="1"/>
  </bookViews>
  <sheets>
    <sheet name="Спецификација возила П1" sheetId="1" r:id="rId1"/>
    <sheet name="Спецификација возила П2" sheetId="2" r:id="rId2"/>
    <sheet name="Цена норма часа П1" sheetId="3" r:id="rId3"/>
    <sheet name="Цена норма часа П2" sheetId="4" r:id="rId4"/>
    <sheet name="Норма час за инт. П1" sheetId="5" r:id="rId5"/>
    <sheet name="Норма час за инт. П2" sheetId="6" r:id="rId6"/>
    <sheet name="Резервни делови П1" sheetId="7" r:id="rId7"/>
    <sheet name="Резервни делови П2" sheetId="8" r:id="rId8"/>
    <sheet name="Укупно П1" sheetId="9" r:id="rId9"/>
    <sheet name="Укупно П2" sheetId="10" r:id="rId10"/>
  </sheets>
  <definedNames/>
  <calcPr fullCalcOnLoad="1"/>
</workbook>
</file>

<file path=xl/sharedStrings.xml><?xml version="1.0" encoding="utf-8"?>
<sst xmlns="http://schemas.openxmlformats.org/spreadsheetml/2006/main" count="1478" uniqueCount="207">
  <si>
    <t>Марка</t>
  </si>
  <si>
    <t>Модел</t>
  </si>
  <si>
    <t>Број шасије</t>
  </si>
  <si>
    <t>Број мотора</t>
  </si>
  <si>
    <t>ТД 7506Х</t>
  </si>
  <si>
    <t>Категорија</t>
  </si>
  <si>
    <t>53.2</t>
  </si>
  <si>
    <t>Трактор</t>
  </si>
  <si>
    <t>Дизел</t>
  </si>
  <si>
    <t>ВАЗ</t>
  </si>
  <si>
    <t>Лада Нива 1.7 4x4</t>
  </si>
  <si>
    <t>XТА212140Б2031398</t>
  </si>
  <si>
    <t>Путничко возило</t>
  </si>
  <si>
    <t>Бензин/Гас</t>
  </si>
  <si>
    <t xml:space="preserve">Застава </t>
  </si>
  <si>
    <t>Корал ИН 1.1 Економик Ван</t>
  </si>
  <si>
    <t>ВX1145А0001112204</t>
  </si>
  <si>
    <t>128А06416227645</t>
  </si>
  <si>
    <t>Теретно возило</t>
  </si>
  <si>
    <t>СКИП</t>
  </si>
  <si>
    <t>БН-79</t>
  </si>
  <si>
    <t>Радна машина</t>
  </si>
  <si>
    <t>БЧ ААФ-51</t>
  </si>
  <si>
    <t>Фиат</t>
  </si>
  <si>
    <t>Добло Царго 1.4x</t>
  </si>
  <si>
    <t>ЗФА22300005665347</t>
  </si>
  <si>
    <t>350А10004674095</t>
  </si>
  <si>
    <t>Киа</t>
  </si>
  <si>
    <t>К2900ПУТДИ Д/Ц</t>
  </si>
  <si>
    <t>НЕСЕ 06428К32068</t>
  </si>
  <si>
    <t>Ј38278778</t>
  </si>
  <si>
    <t>Еуро дизел</t>
  </si>
  <si>
    <t>Дациа</t>
  </si>
  <si>
    <t>Логан</t>
  </si>
  <si>
    <t>УУ1КСДАЕХ43824267</t>
  </si>
  <si>
    <t>К7ЈА710УХ48099</t>
  </si>
  <si>
    <t>Логан мцв амбианце</t>
  </si>
  <si>
    <t>Ренаулт</t>
  </si>
  <si>
    <t>Kлио еxпрессион</t>
  </si>
  <si>
    <t>ВФ1ББ080Ф0645063</t>
  </si>
  <si>
    <t>К9КБ702Д010763</t>
  </si>
  <si>
    <t>Там</t>
  </si>
  <si>
    <t>110 Т7Б</t>
  </si>
  <si>
    <t>Пунто</t>
  </si>
  <si>
    <t>ЗФА18800000611074</t>
  </si>
  <si>
    <t>188А30008611285</t>
  </si>
  <si>
    <t>Евро Дизел</t>
  </si>
  <si>
    <t>Волксваген</t>
  </si>
  <si>
    <t>Пассат 35И</t>
  </si>
  <si>
    <t>wvwzzz31zmb200547</t>
  </si>
  <si>
    <t>AAM011968</t>
  </si>
  <si>
    <t>Година
производње</t>
  </si>
  <si>
    <t>Снага
мотора (кW)</t>
  </si>
  <si>
    <t>Погонско
гориво</t>
  </si>
  <si>
    <t>Запремина
мотора</t>
  </si>
  <si>
    <t>Регистарски
број</t>
  </si>
  <si>
    <t>Р.
Бр.</t>
  </si>
  <si>
    <t>1.1. Понуђена цена за аутомеханичарске услуге</t>
  </si>
  <si>
    <t>1.2. Понуђена цена за аутоелектричарске услуге</t>
  </si>
  <si>
    <t>1.3. Понуђена цена за аутолимарске услуге</t>
  </si>
  <si>
    <t>1.4. Понуђена цена за аутолакирерске услуге</t>
  </si>
  <si>
    <t>1.5. Понуђена цена за вулканизерске услуге</t>
  </si>
  <si>
    <t>ресетовање компјутера</t>
  </si>
  <si>
    <t xml:space="preserve">замена уља </t>
  </si>
  <si>
    <t>замена филтера уља</t>
  </si>
  <si>
    <t>замена филтера горива</t>
  </si>
  <si>
    <t>замена пумпе за гориво</t>
  </si>
  <si>
    <t>замена сајле гаса</t>
  </si>
  <si>
    <t>замена свећица</t>
  </si>
  <si>
    <t>замена водене пумпе</t>
  </si>
  <si>
    <t>сервис климе</t>
  </si>
  <si>
    <t>замена компресора климе</t>
  </si>
  <si>
    <t>замена фреона</t>
  </si>
  <si>
    <t>замена летве волана</t>
  </si>
  <si>
    <t>замена главе волана</t>
  </si>
  <si>
    <t>замена централне споне</t>
  </si>
  <si>
    <t>замена амортизера предњег</t>
  </si>
  <si>
    <t>замена амортизера задњег</t>
  </si>
  <si>
    <t>замена хомокинетичког зглоба предњег точка</t>
  </si>
  <si>
    <t>замена дискова/пакнова предњих</t>
  </si>
  <si>
    <t>замена дискова/пакнова задњих</t>
  </si>
  <si>
    <t>замена шпанера</t>
  </si>
  <si>
    <t>замена акумулатора</t>
  </si>
  <si>
    <t>замена стоп светла</t>
  </si>
  <si>
    <t>замена фара</t>
  </si>
  <si>
    <t>замена фара електрично подешавање</t>
  </si>
  <si>
    <t>замена точка</t>
  </si>
  <si>
    <t>замена фелне</t>
  </si>
  <si>
    <t>филтер за ваздух</t>
  </si>
  <si>
    <t>филтер за уље</t>
  </si>
  <si>
    <t>филтер климе</t>
  </si>
  <si>
    <t xml:space="preserve">комплет каишева за мотор </t>
  </si>
  <si>
    <t>диск</t>
  </si>
  <si>
    <t>плочице</t>
  </si>
  <si>
    <t>добош</t>
  </si>
  <si>
    <t>сет квачила</t>
  </si>
  <si>
    <t>хомокинетички зглоб</t>
  </si>
  <si>
    <t>лежај точка</t>
  </si>
  <si>
    <t>ауспух</t>
  </si>
  <si>
    <t>пумпа за воду</t>
  </si>
  <si>
    <t>акумулатор</t>
  </si>
  <si>
    <t>Гарантни рок за уграђене делове</t>
  </si>
  <si>
    <t>Рок извршења услуге од дана преузимања возила у рад</t>
  </si>
  <si>
    <t>-аутолакирерске услуге</t>
  </si>
  <si>
    <t>-аутоелектричарске и аутомеханичарске услуге</t>
  </si>
  <si>
    <t>-аутолимарске услуге</t>
  </si>
  <si>
    <t>УКУПНО:</t>
  </si>
  <si>
    <t>Рок важења понуде</t>
  </si>
  <si>
    <t>30 дана од дана отварања понуда</t>
  </si>
  <si>
    <t>12 месеци од дана извршене услуге</t>
  </si>
  <si>
    <t>Гаранција на извршене услуге без обзира на број пређених километара</t>
  </si>
  <si>
    <t>12 месеци од дана извршене уградње</t>
  </si>
  <si>
    <t>7 дана</t>
  </si>
  <si>
    <t>JCB</t>
  </si>
  <si>
    <t>3CX</t>
  </si>
  <si>
    <t>Comatsu</t>
  </si>
  <si>
    <t>PC18MR-3</t>
  </si>
  <si>
    <t>-</t>
  </si>
  <si>
    <t>SLP3CXTSZEO933851</t>
  </si>
  <si>
    <t>AK5109ZU284599J</t>
  </si>
  <si>
    <t>68.5</t>
  </si>
  <si>
    <t>БЧ ААЦ-50</t>
  </si>
  <si>
    <t>БЧ 010-СЦ</t>
  </si>
  <si>
    <t>БЧ 007-ЗУ</t>
  </si>
  <si>
    <t>БЧ 001-МЕ</t>
  </si>
  <si>
    <t>БЧ 005-ПВ</t>
  </si>
  <si>
    <t>БЧ 001-РЦ</t>
  </si>
  <si>
    <t>БЧ 001-ВХ</t>
  </si>
  <si>
    <t>БЧ 012-ПЋ</t>
  </si>
  <si>
    <t>БЧ 005-YК</t>
  </si>
  <si>
    <t>БЧ 012-ГГ</t>
  </si>
  <si>
    <t>БЧ ААФ-52</t>
  </si>
  <si>
    <t>11.2</t>
  </si>
  <si>
    <t>212149440038</t>
  </si>
  <si>
    <t>Безоловни</t>
  </si>
  <si>
    <t>3 дана</t>
  </si>
  <si>
    <t>динара по норма часу</t>
  </si>
  <si>
    <t xml:space="preserve"> норма сати</t>
  </si>
  <si>
    <t xml:space="preserve"> динара</t>
  </si>
  <si>
    <t xml:space="preserve"> динара по норма часу</t>
  </si>
  <si>
    <t>Пежо</t>
  </si>
  <si>
    <t>Партнер 1.6 HDI</t>
  </si>
  <si>
    <t>VF3GC9HWC96292505</t>
  </si>
  <si>
    <t>Торпедо</t>
  </si>
  <si>
    <t>PSA9HW10JB793015817</t>
  </si>
  <si>
    <t>55.2</t>
  </si>
  <si>
    <t>БЧ 013-ОЗ</t>
  </si>
  <si>
    <t>замена каиша</t>
  </si>
  <si>
    <t>замена црева за хидраулику</t>
  </si>
  <si>
    <t>замена ланца и шпанера</t>
  </si>
  <si>
    <t>замена манжетни хидрауличног цилиндра</t>
  </si>
  <si>
    <t>замена црева високог притиска</t>
  </si>
  <si>
    <t>замена зубчастог каиша</t>
  </si>
  <si>
    <t>1КМТПЦ206А05020178</t>
  </si>
  <si>
    <t>замена црева за гориво</t>
  </si>
  <si>
    <t>замена осцилирајућа рамена</t>
  </si>
  <si>
    <t>замена ауспуха</t>
  </si>
  <si>
    <t>комплет ланца и шпанера</t>
  </si>
  <si>
    <t>манжетне хидрауличног цилиндра</t>
  </si>
  <si>
    <t>црева високог притиска</t>
  </si>
  <si>
    <t>метлице брисача (предње)</t>
  </si>
  <si>
    <t>црево за гориво</t>
  </si>
  <si>
    <t>1. Торпедо</t>
  </si>
  <si>
    <t>Datum registracije</t>
  </si>
  <si>
    <t>30.01.2014.</t>
  </si>
  <si>
    <t>20.12.2013.</t>
  </si>
  <si>
    <t>190 T 15 BKA 06-05T</t>
  </si>
  <si>
    <t>2. Застава Корал</t>
  </si>
  <si>
    <t>3. СКИП</t>
  </si>
  <si>
    <t>4. Фиат Добло</t>
  </si>
  <si>
    <t>5. Киа</t>
  </si>
  <si>
    <t>6. Там 110 Т7Б</t>
  </si>
  <si>
    <t>7. JCB 3CX</t>
  </si>
  <si>
    <t>8. Comatsu PC18MR-3</t>
  </si>
  <si>
    <t>9. Пежо Партнер 1.6 HDI</t>
  </si>
  <si>
    <t>10. ТАМ 190Т 15 БКА 06-05Т</t>
  </si>
  <si>
    <t>1. ВАЗ Лада Нива</t>
  </si>
  <si>
    <t>2. Дациа Логан</t>
  </si>
  <si>
    <t>3. Дациа Логан мцв амбианце</t>
  </si>
  <si>
    <t>4. Ренаулт Цлио</t>
  </si>
  <si>
    <t>5. Фиат Пунто</t>
  </si>
  <si>
    <t>6. Фолксваген Пассат 35И</t>
  </si>
  <si>
    <t>3. Цене карактеристичних резервних делова за партију бр.2</t>
  </si>
  <si>
    <t>Укупна цена резервних делова за сва возила за партију бр.2:</t>
  </si>
  <si>
    <t>3. Цене карактеристичних резервних делова, за партију бр.1</t>
  </si>
  <si>
    <t>Укупна цена резервних делова за сва возила, за партију бр.1:</t>
  </si>
  <si>
    <t>2. Време, одн. број норма сати за најчешће интервенције, за партију бр.1</t>
  </si>
  <si>
    <t>Укупан број норма сати за најчешће интервенције за сва возила за партију бр.1:</t>
  </si>
  <si>
    <t>2. Време, одн. број норма сати за најчешће интервенције, партију бр.2</t>
  </si>
  <si>
    <t>Укупан број норма сати за најчешће интервенције за сва возила за партију бр.2 :</t>
  </si>
  <si>
    <t>5. Застава Флорида Полy</t>
  </si>
  <si>
    <t>6. Киа</t>
  </si>
  <si>
    <t>7. Там 110 Т7Б</t>
  </si>
  <si>
    <t>8.JCB 3CX</t>
  </si>
  <si>
    <t>9. Comatsu PC18MR-3</t>
  </si>
  <si>
    <t>10. Пежо Партнер 1.6 HDI</t>
  </si>
  <si>
    <t>1. Цена норма часа за услуге, за партију број 1</t>
  </si>
  <si>
    <t>1. Цена норма часа за услуге, за партију број 2</t>
  </si>
  <si>
    <t>2. Укупан број норма сати за најчешће интервенције за сва возила за партију број 1:</t>
  </si>
  <si>
    <t>3. Укупна цена резервних делова за сва возила за партију број 1:</t>
  </si>
  <si>
    <t>1. Цена норма часа за услуге, за партију број 2:</t>
  </si>
  <si>
    <t>2. Укупан број норма сати за најчешће интервенције за сва возила за партију број 2:</t>
  </si>
  <si>
    <t>3. Укупна цена резервних делова за сва возила за партију број 2:</t>
  </si>
  <si>
    <t>Спецификација возног парка ЈП "Водоканал" Бечеј за партију број 1</t>
  </si>
  <si>
    <t>Спецификација возног парка ЈП "Водоканал" Бечеј за партију број 2</t>
  </si>
  <si>
    <t>1. Цена норма часа за услуге, за партију број 1:</t>
  </si>
  <si>
    <t>Теретно возило-цистерна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</si>
</sst>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ahoma"/>
      <family val="2"/>
    </font>
    <font>
      <b/>
      <i/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ahoma"/>
      <family val="2"/>
    </font>
    <font>
      <b/>
      <i/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A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hair">
        <color rgb="FF00000A"/>
      </bottom>
    </border>
    <border>
      <left style="medium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medium">
        <color rgb="FF00000A"/>
      </bottom>
    </border>
    <border>
      <left style="medium">
        <color rgb="FF00000A"/>
      </left>
      <right style="medium"/>
      <top style="medium"/>
      <bottom style="medium"/>
    </border>
    <border>
      <left style="medium">
        <color rgb="FF00000A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>
        <color rgb="FF00000A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/>
      <bottom style="medium"/>
    </border>
    <border>
      <left style="medium">
        <color rgb="FF00000A"/>
      </left>
      <right style="hair">
        <color rgb="FF00000A"/>
      </right>
      <top style="medium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medium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medium">
        <color rgb="FF00000A"/>
      </top>
      <bottom style="hair">
        <color rgb="FF00000A"/>
      </bottom>
    </border>
    <border>
      <left>
        <color indexed="63"/>
      </left>
      <right>
        <color indexed="63"/>
      </right>
      <top style="medium">
        <color rgb="FF00000A"/>
      </top>
      <bottom>
        <color indexed="63"/>
      </bottom>
    </border>
    <border>
      <left>
        <color indexed="63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A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A"/>
      </right>
      <top>
        <color indexed="63"/>
      </top>
      <bottom style="medium"/>
    </border>
    <border>
      <left style="medium">
        <color rgb="FF00000A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A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2" xfId="0" applyFont="1" applyBorder="1" applyAlignment="1">
      <alignment wrapText="1"/>
    </xf>
    <xf numFmtId="0" fontId="48" fillId="0" borderId="15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48" fillId="0" borderId="19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0" fontId="47" fillId="0" borderId="25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30" xfId="0" applyFont="1" applyBorder="1" applyAlignment="1">
      <alignment wrapText="1"/>
    </xf>
    <xf numFmtId="0" fontId="47" fillId="0" borderId="31" xfId="0" applyFont="1" applyBorder="1" applyAlignment="1">
      <alignment vertical="top" wrapText="1"/>
    </xf>
    <xf numFmtId="0" fontId="47" fillId="0" borderId="32" xfId="0" applyFont="1" applyBorder="1" applyAlignment="1">
      <alignment horizontal="left" wrapText="1"/>
    </xf>
    <xf numFmtId="0" fontId="47" fillId="0" borderId="33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48" fillId="0" borderId="34" xfId="0" applyFont="1" applyBorder="1" applyAlignment="1">
      <alignment vertical="top" wrapText="1"/>
    </xf>
    <xf numFmtId="0" fontId="47" fillId="0" borderId="30" xfId="0" applyFont="1" applyBorder="1" applyAlignment="1">
      <alignment vertical="top" wrapText="1"/>
    </xf>
    <xf numFmtId="0" fontId="48" fillId="0" borderId="35" xfId="0" applyFont="1" applyBorder="1" applyAlignment="1">
      <alignment horizontal="right" wrapText="1"/>
    </xf>
    <xf numFmtId="0" fontId="48" fillId="0" borderId="34" xfId="0" applyFont="1" applyBorder="1" applyAlignment="1">
      <alignment horizontal="right" wrapText="1"/>
    </xf>
    <xf numFmtId="0" fontId="48" fillId="0" borderId="36" xfId="0" applyFont="1" applyBorder="1" applyAlignment="1">
      <alignment vertical="top" wrapText="1"/>
    </xf>
    <xf numFmtId="0" fontId="47" fillId="0" borderId="37" xfId="0" applyFont="1" applyBorder="1" applyAlignment="1">
      <alignment vertical="top" wrapText="1"/>
    </xf>
    <xf numFmtId="0" fontId="47" fillId="0" borderId="38" xfId="0" applyFont="1" applyBorder="1" applyAlignment="1">
      <alignment vertical="top" wrapText="1"/>
    </xf>
    <xf numFmtId="0" fontId="0" fillId="0" borderId="39" xfId="0" applyBorder="1" applyAlignment="1">
      <alignment/>
    </xf>
    <xf numFmtId="0" fontId="48" fillId="0" borderId="33" xfId="0" applyFont="1" applyBorder="1" applyAlignment="1">
      <alignment vertical="top" wrapText="1"/>
    </xf>
    <xf numFmtId="0" fontId="47" fillId="0" borderId="39" xfId="0" applyFont="1" applyBorder="1" applyAlignment="1">
      <alignment vertical="top" wrapText="1"/>
    </xf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42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8" xfId="0" applyBorder="1" applyAlignment="1">
      <alignment horizontal="right" vertical="top" wrapText="1"/>
    </xf>
    <xf numFmtId="0" fontId="47" fillId="0" borderId="43" xfId="0" applyFont="1" applyBorder="1" applyAlignment="1">
      <alignment vertical="top" wrapText="1"/>
    </xf>
    <xf numFmtId="0" fontId="47" fillId="0" borderId="29" xfId="0" applyFont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44" xfId="0" applyFont="1" applyBorder="1" applyAlignment="1">
      <alignment vertical="top" wrapText="1"/>
    </xf>
    <xf numFmtId="0" fontId="47" fillId="0" borderId="45" xfId="0" applyFont="1" applyBorder="1" applyAlignment="1">
      <alignment vertical="top" wrapText="1"/>
    </xf>
    <xf numFmtId="0" fontId="47" fillId="0" borderId="46" xfId="0" applyFont="1" applyBorder="1" applyAlignment="1">
      <alignment horizontal="right" wrapText="1"/>
    </xf>
    <xf numFmtId="0" fontId="47" fillId="0" borderId="18" xfId="0" applyFont="1" applyBorder="1" applyAlignment="1">
      <alignment wrapText="1"/>
    </xf>
    <xf numFmtId="0" fontId="47" fillId="0" borderId="47" xfId="0" applyFont="1" applyBorder="1" applyAlignment="1">
      <alignment wrapText="1"/>
    </xf>
    <xf numFmtId="0" fontId="48" fillId="0" borderId="48" xfId="0" applyFont="1" applyBorder="1" applyAlignment="1">
      <alignment vertical="top" wrapText="1"/>
    </xf>
    <xf numFmtId="0" fontId="47" fillId="0" borderId="49" xfId="0" applyFont="1" applyBorder="1" applyAlignment="1">
      <alignment vertical="top" wrapText="1"/>
    </xf>
    <xf numFmtId="0" fontId="47" fillId="0" borderId="50" xfId="0" applyFont="1" applyBorder="1" applyAlignment="1">
      <alignment vertical="top" wrapText="1"/>
    </xf>
    <xf numFmtId="0" fontId="0" fillId="0" borderId="49" xfId="0" applyBorder="1" applyAlignment="1">
      <alignment/>
    </xf>
    <xf numFmtId="49" fontId="46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0" fontId="47" fillId="0" borderId="49" xfId="0" applyFont="1" applyBorder="1" applyAlignment="1">
      <alignment wrapText="1"/>
    </xf>
    <xf numFmtId="0" fontId="47" fillId="0" borderId="51" xfId="0" applyFont="1" applyBorder="1" applyAlignment="1">
      <alignment wrapText="1"/>
    </xf>
    <xf numFmtId="0" fontId="47" fillId="0" borderId="52" xfId="0" applyFont="1" applyBorder="1" applyAlignment="1">
      <alignment horizontal="right" wrapText="1"/>
    </xf>
    <xf numFmtId="0" fontId="47" fillId="0" borderId="53" xfId="0" applyFont="1" applyBorder="1" applyAlignment="1">
      <alignment wrapText="1"/>
    </xf>
    <xf numFmtId="0" fontId="48" fillId="0" borderId="54" xfId="0" applyFont="1" applyBorder="1" applyAlignment="1">
      <alignment horizontal="left" wrapText="1"/>
    </xf>
    <xf numFmtId="0" fontId="47" fillId="0" borderId="55" xfId="0" applyFont="1" applyBorder="1" applyAlignment="1">
      <alignment vertical="top" wrapText="1"/>
    </xf>
    <xf numFmtId="0" fontId="47" fillId="0" borderId="56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41" xfId="0" applyFont="1" applyBorder="1" applyAlignment="1">
      <alignment horizontal="right" wrapText="1"/>
    </xf>
    <xf numFmtId="0" fontId="0" fillId="0" borderId="43" xfId="0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left" wrapText="1"/>
    </xf>
    <xf numFmtId="0" fontId="47" fillId="0" borderId="29" xfId="0" applyFont="1" applyBorder="1" applyAlignment="1">
      <alignment horizontal="left" wrapText="1"/>
    </xf>
    <xf numFmtId="0" fontId="43" fillId="0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3"/>
  <sheetViews>
    <sheetView zoomScale="80" zoomScaleNormal="80" zoomScalePageLayoutView="0" workbookViewId="0" topLeftCell="A1">
      <selection activeCell="D5" sqref="D5:L5"/>
    </sheetView>
  </sheetViews>
  <sheetFormatPr defaultColWidth="9.140625" defaultRowHeight="15"/>
  <cols>
    <col min="2" max="2" width="5.57421875" style="0" bestFit="1" customWidth="1"/>
    <col min="3" max="3" width="12.7109375" style="0" bestFit="1" customWidth="1"/>
    <col min="4" max="4" width="25.00390625" style="0" customWidth="1"/>
    <col min="5" max="5" width="25.28125" style="0" bestFit="1" customWidth="1"/>
    <col min="6" max="6" width="24.28125" style="0" bestFit="1" customWidth="1"/>
    <col min="7" max="7" width="16.00390625" style="0" bestFit="1" customWidth="1"/>
    <col min="8" max="8" width="16.28125" style="0" bestFit="1" customWidth="1"/>
    <col min="9" max="9" width="18.8515625" style="0" bestFit="1" customWidth="1"/>
    <col min="10" max="10" width="13.00390625" style="0" bestFit="1" customWidth="1"/>
    <col min="11" max="11" width="14.28125" style="0" bestFit="1" customWidth="1"/>
    <col min="12" max="12" width="16.00390625" style="0" bestFit="1" customWidth="1"/>
    <col min="13" max="13" width="16.00390625" style="0" customWidth="1"/>
    <col min="14" max="14" width="16.421875" style="0" customWidth="1"/>
  </cols>
  <sheetData>
    <row r="5" spans="4:12" ht="21">
      <c r="D5" s="92" t="s">
        <v>203</v>
      </c>
      <c r="E5" s="92"/>
      <c r="F5" s="92"/>
      <c r="G5" s="92"/>
      <c r="H5" s="92"/>
      <c r="I5" s="92"/>
      <c r="J5" s="92"/>
      <c r="K5" s="92"/>
      <c r="L5" s="92"/>
    </row>
    <row r="7" spans="2:14" ht="28.5">
      <c r="B7" s="2" t="s">
        <v>56</v>
      </c>
      <c r="C7" s="2" t="s">
        <v>0</v>
      </c>
      <c r="D7" s="8" t="s">
        <v>1</v>
      </c>
      <c r="E7" s="3" t="s">
        <v>2</v>
      </c>
      <c r="F7" s="3" t="s">
        <v>3</v>
      </c>
      <c r="G7" s="2" t="s">
        <v>51</v>
      </c>
      <c r="H7" s="2" t="s">
        <v>52</v>
      </c>
      <c r="I7" s="8" t="s">
        <v>5</v>
      </c>
      <c r="J7" s="2" t="s">
        <v>53</v>
      </c>
      <c r="K7" s="2" t="s">
        <v>54</v>
      </c>
      <c r="L7" s="2" t="s">
        <v>55</v>
      </c>
      <c r="M7" s="2"/>
      <c r="N7" s="2" t="s">
        <v>163</v>
      </c>
    </row>
    <row r="8" spans="2:14" ht="27.75" customHeight="1">
      <c r="B8" s="4">
        <v>1</v>
      </c>
      <c r="C8" s="5" t="s">
        <v>9</v>
      </c>
      <c r="D8" s="11" t="s">
        <v>10</v>
      </c>
      <c r="E8" s="10" t="s">
        <v>11</v>
      </c>
      <c r="F8" s="67" t="s">
        <v>133</v>
      </c>
      <c r="G8" s="20">
        <v>2011</v>
      </c>
      <c r="H8" s="6">
        <v>61</v>
      </c>
      <c r="I8" s="7" t="s">
        <v>12</v>
      </c>
      <c r="J8" s="1" t="s">
        <v>13</v>
      </c>
      <c r="K8" s="1">
        <v>1690</v>
      </c>
      <c r="L8" s="1" t="s">
        <v>122</v>
      </c>
      <c r="M8" s="1"/>
      <c r="N8" s="1" t="s">
        <v>164</v>
      </c>
    </row>
    <row r="9" spans="2:14" ht="27.75" customHeight="1">
      <c r="B9" s="4">
        <v>2</v>
      </c>
      <c r="C9" s="5" t="s">
        <v>32</v>
      </c>
      <c r="D9" s="11" t="s">
        <v>33</v>
      </c>
      <c r="E9" s="10" t="s">
        <v>34</v>
      </c>
      <c r="F9" s="10" t="s">
        <v>35</v>
      </c>
      <c r="G9" s="10">
        <v>2009</v>
      </c>
      <c r="H9" s="6">
        <v>55</v>
      </c>
      <c r="I9" s="7" t="s">
        <v>12</v>
      </c>
      <c r="J9" s="6" t="s">
        <v>134</v>
      </c>
      <c r="K9" s="1">
        <v>1390</v>
      </c>
      <c r="L9" s="1" t="s">
        <v>126</v>
      </c>
      <c r="M9" s="1"/>
      <c r="N9" s="1"/>
    </row>
    <row r="10" spans="2:14" ht="27.75" customHeight="1">
      <c r="B10" s="4">
        <v>3</v>
      </c>
      <c r="C10" s="5" t="s">
        <v>32</v>
      </c>
      <c r="D10" s="11" t="s">
        <v>36</v>
      </c>
      <c r="E10" s="10" t="s">
        <v>34</v>
      </c>
      <c r="F10" s="10" t="s">
        <v>35</v>
      </c>
      <c r="G10" s="10">
        <v>2010</v>
      </c>
      <c r="H10" s="6">
        <v>55</v>
      </c>
      <c r="I10" s="7" t="s">
        <v>12</v>
      </c>
      <c r="J10" s="6" t="s">
        <v>134</v>
      </c>
      <c r="K10" s="1">
        <v>1390</v>
      </c>
      <c r="L10" s="1" t="s">
        <v>127</v>
      </c>
      <c r="M10" s="1"/>
      <c r="N10" s="1"/>
    </row>
    <row r="11" spans="2:14" ht="27.75" customHeight="1">
      <c r="B11" s="4">
        <v>4</v>
      </c>
      <c r="C11" s="5" t="s">
        <v>37</v>
      </c>
      <c r="D11" s="11" t="s">
        <v>38</v>
      </c>
      <c r="E11" s="10" t="s">
        <v>39</v>
      </c>
      <c r="F11" s="10" t="s">
        <v>40</v>
      </c>
      <c r="G11" s="10">
        <v>2002</v>
      </c>
      <c r="H11" s="6">
        <v>60</v>
      </c>
      <c r="I11" s="7" t="s">
        <v>12</v>
      </c>
      <c r="J11" s="6" t="s">
        <v>31</v>
      </c>
      <c r="K11" s="1">
        <v>1461</v>
      </c>
      <c r="L11" s="1" t="s">
        <v>128</v>
      </c>
      <c r="M11" s="1"/>
      <c r="N11" s="1"/>
    </row>
    <row r="12" spans="2:14" ht="27.75" customHeight="1">
      <c r="B12" s="4">
        <v>5</v>
      </c>
      <c r="C12" s="5" t="s">
        <v>23</v>
      </c>
      <c r="D12" s="11" t="s">
        <v>43</v>
      </c>
      <c r="E12" s="10" t="s">
        <v>44</v>
      </c>
      <c r="F12" s="10" t="s">
        <v>45</v>
      </c>
      <c r="G12" s="10">
        <v>2003</v>
      </c>
      <c r="H12" s="6">
        <v>44</v>
      </c>
      <c r="I12" s="7" t="s">
        <v>12</v>
      </c>
      <c r="J12" s="6" t="s">
        <v>46</v>
      </c>
      <c r="K12" s="1">
        <v>1910</v>
      </c>
      <c r="L12" s="1" t="s">
        <v>129</v>
      </c>
      <c r="M12" s="1"/>
      <c r="N12" s="1"/>
    </row>
    <row r="13" spans="2:14" ht="27.75" customHeight="1">
      <c r="B13" s="4">
        <v>6</v>
      </c>
      <c r="C13" s="5" t="s">
        <v>47</v>
      </c>
      <c r="D13" s="11" t="s">
        <v>48</v>
      </c>
      <c r="E13" s="10" t="s">
        <v>49</v>
      </c>
      <c r="F13" s="10" t="s">
        <v>50</v>
      </c>
      <c r="G13" s="10">
        <v>1991</v>
      </c>
      <c r="H13" s="6">
        <v>55</v>
      </c>
      <c r="I13" s="7" t="s">
        <v>12</v>
      </c>
      <c r="J13" s="1" t="s">
        <v>13</v>
      </c>
      <c r="K13" s="1">
        <v>1781</v>
      </c>
      <c r="L13" s="1" t="s">
        <v>130</v>
      </c>
      <c r="M13" s="1"/>
      <c r="N13" s="1" t="s">
        <v>165</v>
      </c>
    </row>
  </sheetData>
  <sheetProtection/>
  <mergeCells count="1">
    <mergeCell ref="D5:L5"/>
  </mergeCells>
  <printOptions/>
  <pageMargins left="0.2" right="0.2" top="0.7480314960629921" bottom="0.7480314960629921" header="0.22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50.57421875" style="0" customWidth="1"/>
    <col min="3" max="3" width="29.140625" style="0" customWidth="1"/>
    <col min="4" max="4" width="39.140625" style="0" customWidth="1"/>
    <col min="5" max="5" width="16.28125" style="0" customWidth="1"/>
    <col min="6" max="6" width="39.140625" style="0" customWidth="1"/>
    <col min="8" max="9" width="15.7109375" style="0" bestFit="1" customWidth="1"/>
    <col min="10" max="10" width="12.00390625" style="0" bestFit="1" customWidth="1"/>
    <col min="11" max="11" width="15.7109375" style="0" bestFit="1" customWidth="1"/>
    <col min="12" max="12" width="11.00390625" style="0" bestFit="1" customWidth="1"/>
  </cols>
  <sheetData>
    <row r="1" spans="9:12" ht="15.75" thickBot="1">
      <c r="I1" s="68"/>
      <c r="J1" s="68"/>
      <c r="K1" s="68"/>
      <c r="L1" s="68"/>
    </row>
    <row r="2" spans="2:12" ht="29.25" thickBot="1">
      <c r="B2" s="13" t="s">
        <v>200</v>
      </c>
      <c r="C2" s="39"/>
      <c r="D2" s="40"/>
      <c r="E2" s="51"/>
      <c r="F2" s="51"/>
      <c r="G2" s="79"/>
      <c r="H2" s="79"/>
      <c r="I2" s="94"/>
      <c r="J2" s="94"/>
      <c r="K2" s="94"/>
      <c r="L2" s="94"/>
    </row>
    <row r="3" spans="2:12" ht="30" thickBot="1">
      <c r="B3" s="16" t="s">
        <v>57</v>
      </c>
      <c r="C3" s="32">
        <f>+'Цена норма часа П2'!C3</f>
        <v>0</v>
      </c>
      <c r="D3" s="33" t="s">
        <v>139</v>
      </c>
      <c r="E3" s="69"/>
      <c r="F3" s="69"/>
      <c r="G3" s="57"/>
      <c r="H3" s="80"/>
      <c r="I3" s="80"/>
      <c r="J3" s="80"/>
      <c r="K3" s="80"/>
      <c r="L3" s="80"/>
    </row>
    <row r="4" spans="2:12" ht="30" thickBot="1">
      <c r="B4" s="16" t="s">
        <v>58</v>
      </c>
      <c r="C4" s="32">
        <f>+'Цена норма часа П2'!C4</f>
        <v>0</v>
      </c>
      <c r="D4" s="33" t="s">
        <v>139</v>
      </c>
      <c r="E4" s="69"/>
      <c r="F4" s="69"/>
      <c r="G4" s="57"/>
      <c r="H4" s="80"/>
      <c r="I4" s="80"/>
      <c r="J4" s="80"/>
      <c r="K4" s="80"/>
      <c r="L4" s="80"/>
    </row>
    <row r="5" spans="2:12" ht="34.5" customHeight="1" thickBot="1">
      <c r="B5" s="16" t="s">
        <v>59</v>
      </c>
      <c r="C5" s="32">
        <f>+'Цена норма часа П2'!C5</f>
        <v>0</v>
      </c>
      <c r="D5" s="33" t="s">
        <v>139</v>
      </c>
      <c r="E5" s="69"/>
      <c r="F5" s="69"/>
      <c r="G5" s="57"/>
      <c r="H5" s="80"/>
      <c r="I5" s="80"/>
      <c r="J5" s="80"/>
      <c r="K5" s="80"/>
      <c r="L5" s="80"/>
    </row>
    <row r="6" spans="2:12" ht="36" customHeight="1" thickBot="1">
      <c r="B6" s="16" t="s">
        <v>60</v>
      </c>
      <c r="C6" s="32">
        <f>+'Цена норма часа П2'!C6</f>
        <v>0</v>
      </c>
      <c r="D6" s="33" t="s">
        <v>139</v>
      </c>
      <c r="E6" s="69"/>
      <c r="F6" s="69"/>
      <c r="G6" s="57"/>
      <c r="H6" s="80"/>
      <c r="I6" s="80"/>
      <c r="J6" s="80"/>
      <c r="K6" s="80"/>
      <c r="L6" s="80"/>
    </row>
    <row r="7" spans="2:12" ht="31.5" customHeight="1" thickBot="1">
      <c r="B7" s="16" t="s">
        <v>61</v>
      </c>
      <c r="C7" s="32">
        <f>+'Цена норма часа П2'!C7</f>
        <v>0</v>
      </c>
      <c r="D7" s="33" t="s">
        <v>139</v>
      </c>
      <c r="E7" s="69"/>
      <c r="F7" s="69"/>
      <c r="G7" s="57"/>
      <c r="H7" s="80"/>
      <c r="I7" s="80"/>
      <c r="J7" s="80"/>
      <c r="K7" s="80"/>
      <c r="L7" s="80"/>
    </row>
    <row r="8" spans="2:12" ht="43.5" thickBot="1">
      <c r="B8" s="17" t="s">
        <v>201</v>
      </c>
      <c r="C8" s="42">
        <f>+'Норма час за инт. П2'!C256</f>
        <v>0</v>
      </c>
      <c r="D8" s="34" t="s">
        <v>137</v>
      </c>
      <c r="E8" s="69"/>
      <c r="F8" s="81"/>
      <c r="G8" s="57"/>
      <c r="H8" s="80"/>
      <c r="I8" s="80"/>
      <c r="J8" s="80"/>
      <c r="K8" s="80"/>
      <c r="L8" s="80"/>
    </row>
    <row r="9" spans="2:12" ht="29.25" thickBot="1">
      <c r="B9" s="18" t="s">
        <v>202</v>
      </c>
      <c r="C9" s="41">
        <f>+'Резервни делови П2'!C165</f>
        <v>0</v>
      </c>
      <c r="D9" s="33" t="s">
        <v>138</v>
      </c>
      <c r="E9" s="69"/>
      <c r="F9" s="81"/>
      <c r="G9" s="57"/>
      <c r="H9" s="80"/>
      <c r="I9" s="80"/>
      <c r="J9" s="80"/>
      <c r="K9" s="80"/>
      <c r="L9" s="80"/>
    </row>
    <row r="10" spans="6:12" ht="15.75" thickBot="1">
      <c r="F10" s="81"/>
      <c r="G10" s="57"/>
      <c r="H10" s="57"/>
      <c r="I10" s="57"/>
      <c r="J10" s="80"/>
      <c r="K10" s="80"/>
      <c r="L10" s="80"/>
    </row>
    <row r="11" spans="2:6" ht="36.75" customHeight="1" thickBot="1">
      <c r="B11" s="12" t="s">
        <v>107</v>
      </c>
      <c r="C11" s="35"/>
      <c r="D11" s="36" t="s">
        <v>108</v>
      </c>
      <c r="E11" s="70"/>
      <c r="F11" s="70"/>
    </row>
    <row r="12" spans="2:6" ht="29.25" thickBot="1">
      <c r="B12" s="12" t="s">
        <v>110</v>
      </c>
      <c r="C12" s="35"/>
      <c r="D12" s="36" t="s">
        <v>109</v>
      </c>
      <c r="E12" s="70"/>
      <c r="F12" s="70"/>
    </row>
    <row r="13" spans="2:6" ht="30" thickBot="1">
      <c r="B13" s="12" t="s">
        <v>101</v>
      </c>
      <c r="C13" s="35"/>
      <c r="D13" s="36" t="s">
        <v>111</v>
      </c>
      <c r="E13" s="70"/>
      <c r="F13" s="70"/>
    </row>
    <row r="14" spans="2:6" ht="28.5">
      <c r="B14" s="14" t="s">
        <v>102</v>
      </c>
      <c r="C14" s="37"/>
      <c r="D14" s="95" t="s">
        <v>112</v>
      </c>
      <c r="E14" s="70"/>
      <c r="F14" s="70"/>
    </row>
    <row r="15" spans="2:6" ht="15.75" thickBot="1">
      <c r="B15" s="15" t="s">
        <v>103</v>
      </c>
      <c r="C15" s="38"/>
      <c r="D15" s="96"/>
      <c r="E15" s="70"/>
      <c r="F15" s="70"/>
    </row>
    <row r="16" spans="2:6" ht="28.5">
      <c r="B16" s="14" t="s">
        <v>102</v>
      </c>
      <c r="C16" s="37"/>
      <c r="D16" s="95" t="s">
        <v>135</v>
      </c>
      <c r="E16" s="70"/>
      <c r="F16" s="70"/>
    </row>
    <row r="17" spans="2:6" ht="15.75" thickBot="1">
      <c r="B17" s="15" t="s">
        <v>104</v>
      </c>
      <c r="C17" s="38"/>
      <c r="D17" s="96"/>
      <c r="E17" s="70"/>
      <c r="F17" s="70"/>
    </row>
    <row r="18" spans="2:6" ht="28.5">
      <c r="B18" s="14" t="s">
        <v>102</v>
      </c>
      <c r="C18" s="37"/>
      <c r="D18" s="95" t="s">
        <v>112</v>
      </c>
      <c r="E18" s="70"/>
      <c r="F18" s="70"/>
    </row>
    <row r="19" spans="2:6" ht="15.75" thickBot="1">
      <c r="B19" s="15" t="s">
        <v>105</v>
      </c>
      <c r="C19" s="38"/>
      <c r="D19" s="96"/>
      <c r="E19" s="70"/>
      <c r="F19" s="70"/>
    </row>
  </sheetData>
  <sheetProtection/>
  <mergeCells count="5">
    <mergeCell ref="D14:D15"/>
    <mergeCell ref="D16:D17"/>
    <mergeCell ref="D18:D19"/>
    <mergeCell ref="I2:J2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tabSelected="1" zoomScale="80" zoomScaleNormal="80" zoomScalePageLayoutView="0" workbookViewId="0" topLeftCell="A1">
      <selection activeCell="B7" sqref="B7:L17"/>
    </sheetView>
  </sheetViews>
  <sheetFormatPr defaultColWidth="9.140625" defaultRowHeight="15"/>
  <cols>
    <col min="2" max="2" width="5.57421875" style="0" bestFit="1" customWidth="1"/>
    <col min="3" max="3" width="12.7109375" style="0" bestFit="1" customWidth="1"/>
    <col min="4" max="4" width="25.00390625" style="0" customWidth="1"/>
    <col min="5" max="5" width="25.28125" style="0" bestFit="1" customWidth="1"/>
    <col min="6" max="6" width="24.28125" style="0" bestFit="1" customWidth="1"/>
    <col min="7" max="7" width="16.00390625" style="0" bestFit="1" customWidth="1"/>
    <col min="8" max="8" width="16.28125" style="0" bestFit="1" customWidth="1"/>
    <col min="9" max="9" width="18.8515625" style="0" bestFit="1" customWidth="1"/>
    <col min="10" max="10" width="13.00390625" style="0" bestFit="1" customWidth="1"/>
    <col min="11" max="11" width="14.28125" style="0" bestFit="1" customWidth="1"/>
    <col min="12" max="12" width="16.00390625" style="0" bestFit="1" customWidth="1"/>
    <col min="13" max="13" width="16.00390625" style="0" customWidth="1"/>
    <col min="14" max="14" width="16.421875" style="0" customWidth="1"/>
  </cols>
  <sheetData>
    <row r="5" spans="4:12" ht="21">
      <c r="D5" s="92" t="s">
        <v>204</v>
      </c>
      <c r="E5" s="92"/>
      <c r="F5" s="92"/>
      <c r="G5" s="92"/>
      <c r="H5" s="92"/>
      <c r="I5" s="92"/>
      <c r="J5" s="92"/>
      <c r="K5" s="92"/>
      <c r="L5" s="92"/>
    </row>
    <row r="7" spans="2:14" ht="28.5">
      <c r="B7" s="2" t="s">
        <v>56</v>
      </c>
      <c r="C7" s="2" t="s">
        <v>0</v>
      </c>
      <c r="D7" s="8" t="s">
        <v>1</v>
      </c>
      <c r="E7" s="3" t="s">
        <v>2</v>
      </c>
      <c r="F7" s="3" t="s">
        <v>3</v>
      </c>
      <c r="G7" s="2" t="s">
        <v>51</v>
      </c>
      <c r="H7" s="2" t="s">
        <v>52</v>
      </c>
      <c r="I7" s="8" t="s">
        <v>5</v>
      </c>
      <c r="J7" s="2" t="s">
        <v>53</v>
      </c>
      <c r="K7" s="2" t="s">
        <v>54</v>
      </c>
      <c r="L7" s="2" t="s">
        <v>55</v>
      </c>
      <c r="M7" s="2"/>
      <c r="N7" s="2" t="s">
        <v>163</v>
      </c>
    </row>
    <row r="8" spans="2:14" ht="27.75" customHeight="1">
      <c r="B8" s="4">
        <v>1</v>
      </c>
      <c r="C8" s="5" t="s">
        <v>143</v>
      </c>
      <c r="D8" s="9" t="s">
        <v>4</v>
      </c>
      <c r="E8" s="10">
        <v>19477</v>
      </c>
      <c r="F8" s="10">
        <v>78698</v>
      </c>
      <c r="G8" s="20">
        <v>1984</v>
      </c>
      <c r="H8" s="6" t="s">
        <v>6</v>
      </c>
      <c r="I8" s="7" t="s">
        <v>7</v>
      </c>
      <c r="J8" s="1" t="s">
        <v>8</v>
      </c>
      <c r="K8" s="1">
        <v>3850</v>
      </c>
      <c r="L8" s="1" t="s">
        <v>121</v>
      </c>
      <c r="M8" s="1"/>
      <c r="N8" s="1"/>
    </row>
    <row r="9" spans="2:14" ht="27.75" customHeight="1">
      <c r="B9" s="4">
        <v>2</v>
      </c>
      <c r="C9" s="5" t="s">
        <v>14</v>
      </c>
      <c r="D9" s="11" t="s">
        <v>15</v>
      </c>
      <c r="E9" s="10" t="s">
        <v>16</v>
      </c>
      <c r="F9" s="10" t="s">
        <v>17</v>
      </c>
      <c r="G9" s="20">
        <v>2008</v>
      </c>
      <c r="H9" s="6">
        <v>40</v>
      </c>
      <c r="I9" s="7" t="s">
        <v>18</v>
      </c>
      <c r="J9" s="6" t="s">
        <v>134</v>
      </c>
      <c r="K9" s="1">
        <v>1116</v>
      </c>
      <c r="L9" s="1" t="s">
        <v>123</v>
      </c>
      <c r="M9" s="1"/>
      <c r="N9" s="1"/>
    </row>
    <row r="10" spans="2:14" ht="27.75" customHeight="1">
      <c r="B10" s="4">
        <v>3</v>
      </c>
      <c r="C10" s="5" t="s">
        <v>19</v>
      </c>
      <c r="D10" s="11" t="s">
        <v>20</v>
      </c>
      <c r="E10" s="10">
        <v>29019</v>
      </c>
      <c r="F10" s="10">
        <v>201010567</v>
      </c>
      <c r="G10" s="20">
        <v>1982</v>
      </c>
      <c r="H10" s="6">
        <v>57</v>
      </c>
      <c r="I10" s="7" t="s">
        <v>21</v>
      </c>
      <c r="J10" s="1" t="s">
        <v>8</v>
      </c>
      <c r="K10" s="1">
        <v>4000</v>
      </c>
      <c r="L10" s="1" t="s">
        <v>22</v>
      </c>
      <c r="M10" s="1"/>
      <c r="N10" s="1"/>
    </row>
    <row r="11" spans="2:14" ht="27.75" customHeight="1">
      <c r="B11" s="4">
        <v>4</v>
      </c>
      <c r="C11" s="5" t="s">
        <v>23</v>
      </c>
      <c r="D11" s="11" t="s">
        <v>24</v>
      </c>
      <c r="E11" s="10" t="s">
        <v>25</v>
      </c>
      <c r="F11" s="10" t="s">
        <v>26</v>
      </c>
      <c r="G11" s="10">
        <v>2008</v>
      </c>
      <c r="H11" s="6">
        <v>57</v>
      </c>
      <c r="I11" s="7" t="s">
        <v>18</v>
      </c>
      <c r="J11" s="6" t="s">
        <v>134</v>
      </c>
      <c r="K11" s="1">
        <v>1368</v>
      </c>
      <c r="L11" s="1" t="s">
        <v>124</v>
      </c>
      <c r="M11" s="1"/>
      <c r="N11" s="1"/>
    </row>
    <row r="12" spans="2:14" ht="27.75" customHeight="1">
      <c r="B12" s="4">
        <v>5</v>
      </c>
      <c r="C12" s="5" t="s">
        <v>27</v>
      </c>
      <c r="D12" s="11" t="s">
        <v>28</v>
      </c>
      <c r="E12" s="10" t="s">
        <v>29</v>
      </c>
      <c r="F12" s="10" t="s">
        <v>30</v>
      </c>
      <c r="G12" s="10">
        <v>2008</v>
      </c>
      <c r="H12" s="6">
        <v>92</v>
      </c>
      <c r="I12" s="7" t="s">
        <v>18</v>
      </c>
      <c r="J12" s="6" t="s">
        <v>31</v>
      </c>
      <c r="K12" s="1">
        <v>2902</v>
      </c>
      <c r="L12" s="1" t="s">
        <v>125</v>
      </c>
      <c r="M12" s="1"/>
      <c r="N12" s="1"/>
    </row>
    <row r="13" spans="2:14" ht="27.75" customHeight="1">
      <c r="B13" s="4">
        <v>6</v>
      </c>
      <c r="C13" s="5" t="s">
        <v>41</v>
      </c>
      <c r="D13" s="11" t="s">
        <v>42</v>
      </c>
      <c r="E13" s="10">
        <v>860003684</v>
      </c>
      <c r="F13" s="10">
        <v>861002443</v>
      </c>
      <c r="G13" s="10">
        <v>1986</v>
      </c>
      <c r="H13" s="6">
        <v>81</v>
      </c>
      <c r="I13" s="7" t="s">
        <v>18</v>
      </c>
      <c r="J13" s="6" t="s">
        <v>8</v>
      </c>
      <c r="K13" s="1">
        <v>6381</v>
      </c>
      <c r="L13" s="1" t="s">
        <v>128</v>
      </c>
      <c r="M13" s="1"/>
      <c r="N13" s="1"/>
    </row>
    <row r="14" spans="2:14" ht="27.75" customHeight="1">
      <c r="B14" s="4">
        <v>7</v>
      </c>
      <c r="C14" s="5" t="s">
        <v>113</v>
      </c>
      <c r="D14" s="11" t="s">
        <v>114</v>
      </c>
      <c r="E14" s="10" t="s">
        <v>118</v>
      </c>
      <c r="F14" s="10" t="s">
        <v>119</v>
      </c>
      <c r="G14" s="10">
        <v>2002</v>
      </c>
      <c r="H14" s="6" t="s">
        <v>120</v>
      </c>
      <c r="I14" s="7" t="s">
        <v>21</v>
      </c>
      <c r="J14" s="6" t="s">
        <v>31</v>
      </c>
      <c r="K14" s="1">
        <v>3900</v>
      </c>
      <c r="L14" s="1" t="s">
        <v>131</v>
      </c>
      <c r="M14" s="1"/>
      <c r="N14" s="1"/>
    </row>
    <row r="15" spans="2:14" ht="27.75" customHeight="1">
      <c r="B15" s="4">
        <v>8</v>
      </c>
      <c r="C15" s="5" t="s">
        <v>115</v>
      </c>
      <c r="D15" s="11" t="s">
        <v>116</v>
      </c>
      <c r="E15" s="10" t="s">
        <v>153</v>
      </c>
      <c r="F15" s="10" t="s">
        <v>117</v>
      </c>
      <c r="G15" s="10">
        <v>2009</v>
      </c>
      <c r="H15" s="19" t="s">
        <v>132</v>
      </c>
      <c r="I15" s="7" t="s">
        <v>21</v>
      </c>
      <c r="J15" s="6" t="s">
        <v>31</v>
      </c>
      <c r="K15" s="1" t="s">
        <v>117</v>
      </c>
      <c r="L15" s="1" t="s">
        <v>117</v>
      </c>
      <c r="M15" s="1"/>
      <c r="N15" s="1"/>
    </row>
    <row r="16" spans="2:14" ht="27.75" customHeight="1">
      <c r="B16" s="4">
        <v>9</v>
      </c>
      <c r="C16" s="5" t="s">
        <v>140</v>
      </c>
      <c r="D16" s="11" t="s">
        <v>141</v>
      </c>
      <c r="E16" s="10" t="s">
        <v>142</v>
      </c>
      <c r="F16" s="10" t="s">
        <v>144</v>
      </c>
      <c r="G16" s="10">
        <v>2007</v>
      </c>
      <c r="H16" s="19" t="s">
        <v>145</v>
      </c>
      <c r="I16" s="7" t="s">
        <v>18</v>
      </c>
      <c r="J16" s="6" t="s">
        <v>31</v>
      </c>
      <c r="K16" s="1">
        <v>1560</v>
      </c>
      <c r="L16" s="1" t="s">
        <v>146</v>
      </c>
      <c r="M16" s="1"/>
      <c r="N16" s="1"/>
    </row>
    <row r="17" spans="2:14" s="88" customFormat="1" ht="33.75" customHeight="1">
      <c r="B17" s="4">
        <v>10</v>
      </c>
      <c r="C17" s="82" t="s">
        <v>41</v>
      </c>
      <c r="D17" s="83" t="s">
        <v>166</v>
      </c>
      <c r="E17" s="89">
        <v>900005692</v>
      </c>
      <c r="F17" s="89">
        <v>901002775</v>
      </c>
      <c r="G17" s="85">
        <v>1991</v>
      </c>
      <c r="H17" s="89">
        <v>137</v>
      </c>
      <c r="I17" s="97" t="s">
        <v>206</v>
      </c>
      <c r="J17" s="86" t="s">
        <v>31</v>
      </c>
      <c r="K17" s="87">
        <v>9572</v>
      </c>
      <c r="L17" s="87" t="s">
        <v>117</v>
      </c>
      <c r="M17" s="87"/>
      <c r="N17" s="84" t="s">
        <v>117</v>
      </c>
    </row>
  </sheetData>
  <sheetProtection/>
  <mergeCells count="1">
    <mergeCell ref="D5:L5"/>
  </mergeCells>
  <printOptions/>
  <pageMargins left="0.2" right="0.2" top="0.7480314960629921" bottom="0.7480314960629921" header="0.22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50.28125" style="0" customWidth="1"/>
    <col min="3" max="3" width="33.140625" style="0" customWidth="1"/>
    <col min="4" max="4" width="23.140625" style="0" bestFit="1" customWidth="1"/>
  </cols>
  <sheetData>
    <row r="1" ht="15.75" thickBot="1"/>
    <row r="2" spans="2:4" ht="27.75" customHeight="1">
      <c r="B2" s="43" t="s">
        <v>196</v>
      </c>
      <c r="C2" s="44"/>
      <c r="D2" s="45"/>
    </row>
    <row r="3" spans="2:4" ht="24.75" customHeight="1">
      <c r="B3" s="24" t="s">
        <v>57</v>
      </c>
      <c r="C3" s="25"/>
      <c r="D3" s="26" t="s">
        <v>136</v>
      </c>
    </row>
    <row r="4" spans="2:4" ht="24.75" customHeight="1">
      <c r="B4" s="24" t="s">
        <v>58</v>
      </c>
      <c r="C4" s="25"/>
      <c r="D4" s="26" t="s">
        <v>136</v>
      </c>
    </row>
    <row r="5" spans="2:4" ht="24.75" customHeight="1">
      <c r="B5" s="24" t="s">
        <v>59</v>
      </c>
      <c r="C5" s="25"/>
      <c r="D5" s="26" t="s">
        <v>136</v>
      </c>
    </row>
    <row r="6" spans="2:4" ht="24.75" customHeight="1">
      <c r="B6" s="24" t="s">
        <v>60</v>
      </c>
      <c r="C6" s="25"/>
      <c r="D6" s="26" t="s">
        <v>136</v>
      </c>
    </row>
    <row r="7" spans="2:4" ht="24.75" customHeight="1" thickBot="1">
      <c r="B7" s="27" t="s">
        <v>61</v>
      </c>
      <c r="C7" s="28"/>
      <c r="D7" s="29" t="s">
        <v>136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50.28125" style="0" customWidth="1"/>
    <col min="3" max="3" width="33.140625" style="0" customWidth="1"/>
    <col min="4" max="4" width="23.140625" style="0" bestFit="1" customWidth="1"/>
  </cols>
  <sheetData>
    <row r="1" ht="15.75" thickBot="1"/>
    <row r="2" spans="2:4" ht="27.75" customHeight="1">
      <c r="B2" s="43" t="s">
        <v>197</v>
      </c>
      <c r="C2" s="44"/>
      <c r="D2" s="45"/>
    </row>
    <row r="3" spans="2:4" ht="24.75" customHeight="1">
      <c r="B3" s="24" t="s">
        <v>57</v>
      </c>
      <c r="C3" s="25"/>
      <c r="D3" s="26" t="s">
        <v>136</v>
      </c>
    </row>
    <row r="4" spans="2:4" ht="24.75" customHeight="1">
      <c r="B4" s="24" t="s">
        <v>58</v>
      </c>
      <c r="C4" s="25"/>
      <c r="D4" s="26" t="s">
        <v>136</v>
      </c>
    </row>
    <row r="5" spans="2:4" ht="24.75" customHeight="1">
      <c r="B5" s="24" t="s">
        <v>59</v>
      </c>
      <c r="C5" s="25"/>
      <c r="D5" s="26" t="s">
        <v>136</v>
      </c>
    </row>
    <row r="6" spans="2:4" ht="24.75" customHeight="1">
      <c r="B6" s="24" t="s">
        <v>60</v>
      </c>
      <c r="C6" s="25"/>
      <c r="D6" s="26" t="s">
        <v>136</v>
      </c>
    </row>
    <row r="7" spans="2:4" ht="24.75" customHeight="1" thickBot="1">
      <c r="B7" s="27" t="s">
        <v>61</v>
      </c>
      <c r="C7" s="28"/>
      <c r="D7" s="29" t="s">
        <v>136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89"/>
  <sheetViews>
    <sheetView zoomScalePageLayoutView="0" workbookViewId="0" topLeftCell="A1">
      <selection activeCell="H41" sqref="H41"/>
    </sheetView>
  </sheetViews>
  <sheetFormatPr defaultColWidth="9.140625" defaultRowHeight="15"/>
  <cols>
    <col min="2" max="2" width="49.140625" style="0" customWidth="1"/>
    <col min="3" max="3" width="17.57421875" style="0" customWidth="1"/>
    <col min="4" max="4" width="16.00390625" style="0" customWidth="1"/>
  </cols>
  <sheetData>
    <row r="1" spans="2:4" ht="28.5" customHeight="1">
      <c r="B1" s="93" t="s">
        <v>186</v>
      </c>
      <c r="C1" s="93"/>
      <c r="D1" s="93"/>
    </row>
    <row r="2" ht="15">
      <c r="B2" s="57"/>
    </row>
    <row r="3" ht="15.75" thickBot="1">
      <c r="B3" s="91"/>
    </row>
    <row r="4" spans="2:4" ht="15">
      <c r="B4" s="47" t="s">
        <v>176</v>
      </c>
      <c r="C4" s="48"/>
      <c r="D4" s="49"/>
    </row>
    <row r="5" spans="2:4" ht="15">
      <c r="B5" s="50" t="s">
        <v>62</v>
      </c>
      <c r="C5" s="58"/>
      <c r="D5" s="52" t="s">
        <v>137</v>
      </c>
    </row>
    <row r="6" spans="2:4" ht="15">
      <c r="B6" s="50" t="s">
        <v>63</v>
      </c>
      <c r="C6" s="58"/>
      <c r="D6" s="52" t="s">
        <v>137</v>
      </c>
    </row>
    <row r="7" spans="2:4" ht="15">
      <c r="B7" s="50" t="s">
        <v>64</v>
      </c>
      <c r="C7" s="58"/>
      <c r="D7" s="52" t="s">
        <v>137</v>
      </c>
    </row>
    <row r="8" spans="2:4" ht="15">
      <c r="B8" s="50" t="s">
        <v>65</v>
      </c>
      <c r="C8" s="58"/>
      <c r="D8" s="52" t="s">
        <v>137</v>
      </c>
    </row>
    <row r="9" spans="2:4" ht="15">
      <c r="B9" s="50" t="s">
        <v>66</v>
      </c>
      <c r="C9" s="58"/>
      <c r="D9" s="52" t="s">
        <v>137</v>
      </c>
    </row>
    <row r="10" spans="2:4" ht="15">
      <c r="B10" s="50" t="s">
        <v>67</v>
      </c>
      <c r="C10" s="58"/>
      <c r="D10" s="52" t="s">
        <v>137</v>
      </c>
    </row>
    <row r="11" spans="2:4" ht="15">
      <c r="B11" s="50" t="s">
        <v>68</v>
      </c>
      <c r="C11" s="58"/>
      <c r="D11" s="52" t="s">
        <v>137</v>
      </c>
    </row>
    <row r="12" spans="2:4" ht="15">
      <c r="B12" s="50" t="s">
        <v>69</v>
      </c>
      <c r="C12" s="58"/>
      <c r="D12" s="52" t="s">
        <v>137</v>
      </c>
    </row>
    <row r="13" spans="2:4" ht="15">
      <c r="B13" s="50" t="s">
        <v>70</v>
      </c>
      <c r="C13" s="58"/>
      <c r="D13" s="52" t="s">
        <v>137</v>
      </c>
    </row>
    <row r="14" spans="2:4" ht="15">
      <c r="B14" s="50" t="s">
        <v>71</v>
      </c>
      <c r="C14" s="58"/>
      <c r="D14" s="52" t="s">
        <v>137</v>
      </c>
    </row>
    <row r="15" spans="2:4" ht="15">
      <c r="B15" s="50" t="s">
        <v>72</v>
      </c>
      <c r="C15" s="58"/>
      <c r="D15" s="52" t="s">
        <v>137</v>
      </c>
    </row>
    <row r="16" spans="2:4" ht="15">
      <c r="B16" s="50" t="s">
        <v>73</v>
      </c>
      <c r="C16" s="58"/>
      <c r="D16" s="52" t="s">
        <v>137</v>
      </c>
    </row>
    <row r="17" spans="2:4" ht="15">
      <c r="B17" s="50" t="s">
        <v>74</v>
      </c>
      <c r="C17" s="58"/>
      <c r="D17" s="52" t="s">
        <v>137</v>
      </c>
    </row>
    <row r="18" spans="2:4" ht="15">
      <c r="B18" s="50" t="s">
        <v>75</v>
      </c>
      <c r="C18" s="58"/>
      <c r="D18" s="52" t="s">
        <v>137</v>
      </c>
    </row>
    <row r="19" spans="2:4" ht="15">
      <c r="B19" s="50" t="s">
        <v>76</v>
      </c>
      <c r="C19" s="58"/>
      <c r="D19" s="52" t="s">
        <v>137</v>
      </c>
    </row>
    <row r="20" spans="2:4" ht="15">
      <c r="B20" s="50" t="s">
        <v>77</v>
      </c>
      <c r="C20" s="58"/>
      <c r="D20" s="52" t="s">
        <v>137</v>
      </c>
    </row>
    <row r="21" spans="2:4" ht="15">
      <c r="B21" s="50" t="s">
        <v>78</v>
      </c>
      <c r="C21" s="58"/>
      <c r="D21" s="52" t="s">
        <v>137</v>
      </c>
    </row>
    <row r="22" spans="2:4" ht="15">
      <c r="B22" s="50" t="s">
        <v>79</v>
      </c>
      <c r="C22" s="58"/>
      <c r="D22" s="52" t="s">
        <v>137</v>
      </c>
    </row>
    <row r="23" spans="2:4" ht="15">
      <c r="B23" s="50" t="s">
        <v>80</v>
      </c>
      <c r="C23" s="58"/>
      <c r="D23" s="52" t="s">
        <v>137</v>
      </c>
    </row>
    <row r="24" spans="2:4" ht="15">
      <c r="B24" s="50" t="s">
        <v>149</v>
      </c>
      <c r="C24" s="58"/>
      <c r="D24" s="52" t="s">
        <v>137</v>
      </c>
    </row>
    <row r="25" spans="2:4" ht="15">
      <c r="B25" s="50" t="s">
        <v>82</v>
      </c>
      <c r="C25" s="58"/>
      <c r="D25" s="52" t="s">
        <v>137</v>
      </c>
    </row>
    <row r="26" spans="2:4" ht="15">
      <c r="B26" s="50" t="s">
        <v>83</v>
      </c>
      <c r="C26" s="58"/>
      <c r="D26" s="52" t="s">
        <v>137</v>
      </c>
    </row>
    <row r="27" spans="2:4" ht="15">
      <c r="B27" s="50" t="s">
        <v>84</v>
      </c>
      <c r="C27" s="58"/>
      <c r="D27" s="52" t="s">
        <v>137</v>
      </c>
    </row>
    <row r="28" spans="2:4" ht="15">
      <c r="B28" s="50" t="s">
        <v>85</v>
      </c>
      <c r="C28" s="58"/>
      <c r="D28" s="52" t="s">
        <v>137</v>
      </c>
    </row>
    <row r="29" spans="2:4" ht="15">
      <c r="B29" s="50" t="s">
        <v>86</v>
      </c>
      <c r="C29" s="58"/>
      <c r="D29" s="52" t="s">
        <v>137</v>
      </c>
    </row>
    <row r="30" spans="2:4" ht="15">
      <c r="B30" s="50" t="s">
        <v>87</v>
      </c>
      <c r="C30" s="58"/>
      <c r="D30" s="52" t="s">
        <v>137</v>
      </c>
    </row>
    <row r="31" spans="2:4" ht="15">
      <c r="B31" s="53"/>
      <c r="C31" s="51"/>
      <c r="D31" s="52"/>
    </row>
    <row r="32" spans="2:4" ht="15.75" thickBot="1">
      <c r="B32" s="54" t="s">
        <v>106</v>
      </c>
      <c r="C32" s="55">
        <f>SUM(C5:C30)</f>
        <v>0</v>
      </c>
      <c r="D32" s="56" t="s">
        <v>137</v>
      </c>
    </row>
    <row r="33" ht="15.75" thickBot="1">
      <c r="B33" s="46"/>
    </row>
    <row r="34" spans="2:4" ht="15">
      <c r="B34" s="47" t="s">
        <v>177</v>
      </c>
      <c r="C34" s="48"/>
      <c r="D34" s="49"/>
    </row>
    <row r="35" spans="2:4" ht="15">
      <c r="B35" s="50" t="s">
        <v>62</v>
      </c>
      <c r="C35" s="58"/>
      <c r="D35" s="52" t="s">
        <v>137</v>
      </c>
    </row>
    <row r="36" spans="2:4" ht="15">
      <c r="B36" s="50" t="s">
        <v>63</v>
      </c>
      <c r="C36" s="58"/>
      <c r="D36" s="52" t="s">
        <v>137</v>
      </c>
    </row>
    <row r="37" spans="2:4" ht="15">
      <c r="B37" s="50" t="s">
        <v>64</v>
      </c>
      <c r="C37" s="58"/>
      <c r="D37" s="52" t="s">
        <v>137</v>
      </c>
    </row>
    <row r="38" spans="2:4" ht="15">
      <c r="B38" s="50" t="s">
        <v>65</v>
      </c>
      <c r="C38" s="58"/>
      <c r="D38" s="52" t="s">
        <v>137</v>
      </c>
    </row>
    <row r="39" spans="2:4" ht="15">
      <c r="B39" s="50" t="s">
        <v>66</v>
      </c>
      <c r="C39" s="58"/>
      <c r="D39" s="52" t="s">
        <v>137</v>
      </c>
    </row>
    <row r="40" spans="2:4" ht="15">
      <c r="B40" s="50" t="s">
        <v>67</v>
      </c>
      <c r="C40" s="58"/>
      <c r="D40" s="52" t="s">
        <v>137</v>
      </c>
    </row>
    <row r="41" spans="2:4" ht="15">
      <c r="B41" s="50" t="s">
        <v>68</v>
      </c>
      <c r="C41" s="58"/>
      <c r="D41" s="52" t="s">
        <v>137</v>
      </c>
    </row>
    <row r="42" spans="2:4" ht="15">
      <c r="B42" s="50" t="s">
        <v>69</v>
      </c>
      <c r="C42" s="58"/>
      <c r="D42" s="52" t="s">
        <v>137</v>
      </c>
    </row>
    <row r="43" spans="2:4" ht="15">
      <c r="B43" s="50" t="s">
        <v>71</v>
      </c>
      <c r="C43" s="58"/>
      <c r="D43" s="52" t="s">
        <v>137</v>
      </c>
    </row>
    <row r="44" spans="2:4" ht="15">
      <c r="B44" s="50" t="s">
        <v>72</v>
      </c>
      <c r="C44" s="58"/>
      <c r="D44" s="52" t="s">
        <v>137</v>
      </c>
    </row>
    <row r="45" spans="2:4" ht="15">
      <c r="B45" s="50" t="s">
        <v>73</v>
      </c>
      <c r="C45" s="58"/>
      <c r="D45" s="52" t="s">
        <v>137</v>
      </c>
    </row>
    <row r="46" spans="2:4" ht="15">
      <c r="B46" s="50" t="s">
        <v>74</v>
      </c>
      <c r="C46" s="58"/>
      <c r="D46" s="52" t="s">
        <v>137</v>
      </c>
    </row>
    <row r="47" spans="2:4" ht="15">
      <c r="B47" s="50" t="s">
        <v>75</v>
      </c>
      <c r="C47" s="58"/>
      <c r="D47" s="52" t="s">
        <v>137</v>
      </c>
    </row>
    <row r="48" spans="2:4" ht="15">
      <c r="B48" s="50" t="s">
        <v>76</v>
      </c>
      <c r="C48" s="58"/>
      <c r="D48" s="52" t="s">
        <v>137</v>
      </c>
    </row>
    <row r="49" spans="2:4" ht="15">
      <c r="B49" s="50" t="s">
        <v>77</v>
      </c>
      <c r="C49" s="58"/>
      <c r="D49" s="52" t="s">
        <v>137</v>
      </c>
    </row>
    <row r="50" spans="2:4" ht="15">
      <c r="B50" s="50" t="s">
        <v>78</v>
      </c>
      <c r="C50" s="58"/>
      <c r="D50" s="52" t="s">
        <v>137</v>
      </c>
    </row>
    <row r="51" spans="2:4" ht="15">
      <c r="B51" s="50" t="s">
        <v>79</v>
      </c>
      <c r="C51" s="58"/>
      <c r="D51" s="52" t="s">
        <v>137</v>
      </c>
    </row>
    <row r="52" spans="2:4" ht="15">
      <c r="B52" s="50" t="s">
        <v>80</v>
      </c>
      <c r="C52" s="58"/>
      <c r="D52" s="52" t="s">
        <v>137</v>
      </c>
    </row>
    <row r="53" spans="2:4" ht="15">
      <c r="B53" s="50" t="s">
        <v>152</v>
      </c>
      <c r="C53" s="58"/>
      <c r="D53" s="52" t="s">
        <v>137</v>
      </c>
    </row>
    <row r="54" spans="2:4" ht="15">
      <c r="B54" s="50" t="s">
        <v>82</v>
      </c>
      <c r="C54" s="58"/>
      <c r="D54" s="52" t="s">
        <v>137</v>
      </c>
    </row>
    <row r="55" spans="2:4" ht="15">
      <c r="B55" s="50" t="s">
        <v>83</v>
      </c>
      <c r="C55" s="58"/>
      <c r="D55" s="52" t="s">
        <v>137</v>
      </c>
    </row>
    <row r="56" spans="2:4" ht="15">
      <c r="B56" s="50" t="s">
        <v>84</v>
      </c>
      <c r="C56" s="58"/>
      <c r="D56" s="52" t="s">
        <v>137</v>
      </c>
    </row>
    <row r="57" spans="2:4" ht="15">
      <c r="B57" s="50" t="s">
        <v>85</v>
      </c>
      <c r="C57" s="58"/>
      <c r="D57" s="52" t="s">
        <v>137</v>
      </c>
    </row>
    <row r="58" spans="2:4" ht="15">
      <c r="B58" s="50" t="s">
        <v>86</v>
      </c>
      <c r="C58" s="58"/>
      <c r="D58" s="52" t="s">
        <v>137</v>
      </c>
    </row>
    <row r="59" spans="2:4" ht="15">
      <c r="B59" s="50" t="s">
        <v>87</v>
      </c>
      <c r="C59" s="58"/>
      <c r="D59" s="52" t="s">
        <v>137</v>
      </c>
    </row>
    <row r="60" spans="2:4" ht="15">
      <c r="B60" s="53"/>
      <c r="C60" s="51"/>
      <c r="D60" s="52"/>
    </row>
    <row r="61" spans="2:4" ht="15.75" thickBot="1">
      <c r="B61" s="54" t="s">
        <v>106</v>
      </c>
      <c r="C61" s="55">
        <f>SUM(C35:C59)</f>
        <v>0</v>
      </c>
      <c r="D61" s="56" t="s">
        <v>137</v>
      </c>
    </row>
    <row r="62" ht="15.75" thickBot="1">
      <c r="B62" s="46"/>
    </row>
    <row r="63" spans="2:4" ht="15">
      <c r="B63" s="47" t="s">
        <v>178</v>
      </c>
      <c r="C63" s="48"/>
      <c r="D63" s="49"/>
    </row>
    <row r="64" spans="2:4" ht="15">
      <c r="B64" s="50" t="s">
        <v>62</v>
      </c>
      <c r="C64" s="58"/>
      <c r="D64" s="52" t="s">
        <v>137</v>
      </c>
    </row>
    <row r="65" spans="2:4" ht="15">
      <c r="B65" s="50" t="s">
        <v>63</v>
      </c>
      <c r="C65" s="58"/>
      <c r="D65" s="52" t="s">
        <v>137</v>
      </c>
    </row>
    <row r="66" spans="2:4" ht="15">
      <c r="B66" s="50" t="s">
        <v>64</v>
      </c>
      <c r="C66" s="58"/>
      <c r="D66" s="52" t="s">
        <v>137</v>
      </c>
    </row>
    <row r="67" spans="2:4" ht="15">
      <c r="B67" s="50" t="s">
        <v>65</v>
      </c>
      <c r="C67" s="58"/>
      <c r="D67" s="52" t="s">
        <v>137</v>
      </c>
    </row>
    <row r="68" spans="2:4" ht="15">
      <c r="B68" s="50" t="s">
        <v>66</v>
      </c>
      <c r="C68" s="58"/>
      <c r="D68" s="52" t="s">
        <v>137</v>
      </c>
    </row>
    <row r="69" spans="2:4" ht="15">
      <c r="B69" s="50" t="s">
        <v>67</v>
      </c>
      <c r="C69" s="58"/>
      <c r="D69" s="52" t="s">
        <v>137</v>
      </c>
    </row>
    <row r="70" spans="2:4" ht="15">
      <c r="B70" s="50" t="s">
        <v>68</v>
      </c>
      <c r="C70" s="58"/>
      <c r="D70" s="52" t="s">
        <v>137</v>
      </c>
    </row>
    <row r="71" spans="2:4" ht="15">
      <c r="B71" s="50" t="s">
        <v>69</v>
      </c>
      <c r="C71" s="58"/>
      <c r="D71" s="52" t="s">
        <v>137</v>
      </c>
    </row>
    <row r="72" spans="2:4" ht="15">
      <c r="B72" s="50" t="s">
        <v>70</v>
      </c>
      <c r="C72" s="58"/>
      <c r="D72" s="52" t="s">
        <v>137</v>
      </c>
    </row>
    <row r="73" spans="2:4" ht="15">
      <c r="B73" s="50" t="s">
        <v>71</v>
      </c>
      <c r="C73" s="58"/>
      <c r="D73" s="52" t="s">
        <v>137</v>
      </c>
    </row>
    <row r="74" spans="2:4" ht="15">
      <c r="B74" s="50" t="s">
        <v>72</v>
      </c>
      <c r="C74" s="58"/>
      <c r="D74" s="52" t="s">
        <v>137</v>
      </c>
    </row>
    <row r="75" spans="2:4" ht="15">
      <c r="B75" s="50" t="s">
        <v>73</v>
      </c>
      <c r="C75" s="58"/>
      <c r="D75" s="52" t="s">
        <v>137</v>
      </c>
    </row>
    <row r="76" spans="2:4" ht="15">
      <c r="B76" s="50" t="s">
        <v>74</v>
      </c>
      <c r="C76" s="58"/>
      <c r="D76" s="52" t="s">
        <v>137</v>
      </c>
    </row>
    <row r="77" spans="2:4" ht="15">
      <c r="B77" s="50" t="s">
        <v>75</v>
      </c>
      <c r="C77" s="58"/>
      <c r="D77" s="52" t="s">
        <v>137</v>
      </c>
    </row>
    <row r="78" spans="2:4" ht="15">
      <c r="B78" s="50" t="s">
        <v>76</v>
      </c>
      <c r="C78" s="58"/>
      <c r="D78" s="52" t="s">
        <v>137</v>
      </c>
    </row>
    <row r="79" spans="2:4" ht="15">
      <c r="B79" s="50" t="s">
        <v>77</v>
      </c>
      <c r="C79" s="58"/>
      <c r="D79" s="52" t="s">
        <v>137</v>
      </c>
    </row>
    <row r="80" spans="2:4" ht="15">
      <c r="B80" s="50" t="s">
        <v>78</v>
      </c>
      <c r="C80" s="58"/>
      <c r="D80" s="52" t="s">
        <v>137</v>
      </c>
    </row>
    <row r="81" spans="2:4" ht="15">
      <c r="B81" s="50" t="s">
        <v>79</v>
      </c>
      <c r="C81" s="58"/>
      <c r="D81" s="52" t="s">
        <v>137</v>
      </c>
    </row>
    <row r="82" spans="2:4" ht="15">
      <c r="B82" s="50" t="s">
        <v>80</v>
      </c>
      <c r="C82" s="58"/>
      <c r="D82" s="52" t="s">
        <v>137</v>
      </c>
    </row>
    <row r="83" spans="2:4" ht="15">
      <c r="B83" s="50" t="s">
        <v>152</v>
      </c>
      <c r="C83" s="58"/>
      <c r="D83" s="52" t="s">
        <v>137</v>
      </c>
    </row>
    <row r="84" spans="2:4" ht="15">
      <c r="B84" s="50" t="s">
        <v>82</v>
      </c>
      <c r="C84" s="58"/>
      <c r="D84" s="52" t="s">
        <v>137</v>
      </c>
    </row>
    <row r="85" spans="2:4" ht="15">
      <c r="B85" s="50" t="s">
        <v>83</v>
      </c>
      <c r="C85" s="58"/>
      <c r="D85" s="52" t="s">
        <v>137</v>
      </c>
    </row>
    <row r="86" spans="2:4" ht="15">
      <c r="B86" s="50" t="s">
        <v>84</v>
      </c>
      <c r="C86" s="58"/>
      <c r="D86" s="52" t="s">
        <v>137</v>
      </c>
    </row>
    <row r="87" spans="2:4" ht="15">
      <c r="B87" s="50" t="s">
        <v>85</v>
      </c>
      <c r="C87" s="58"/>
      <c r="D87" s="52" t="s">
        <v>137</v>
      </c>
    </row>
    <row r="88" spans="2:4" ht="15">
      <c r="B88" s="50" t="s">
        <v>86</v>
      </c>
      <c r="C88" s="58"/>
      <c r="D88" s="52" t="s">
        <v>137</v>
      </c>
    </row>
    <row r="89" spans="2:4" ht="15">
      <c r="B89" s="50" t="s">
        <v>87</v>
      </c>
      <c r="C89" s="58"/>
      <c r="D89" s="52" t="s">
        <v>137</v>
      </c>
    </row>
    <row r="90" spans="2:4" ht="15">
      <c r="B90" s="53"/>
      <c r="C90" s="51"/>
      <c r="D90" s="52"/>
    </row>
    <row r="91" spans="2:4" ht="15.75" thickBot="1">
      <c r="B91" s="54" t="s">
        <v>106</v>
      </c>
      <c r="C91" s="55">
        <f>SUM(C64:C89)</f>
        <v>0</v>
      </c>
      <c r="D91" s="56" t="s">
        <v>137</v>
      </c>
    </row>
    <row r="92" ht="15.75" thickBot="1">
      <c r="B92" s="46"/>
    </row>
    <row r="93" spans="2:4" ht="15">
      <c r="B93" s="47" t="s">
        <v>179</v>
      </c>
      <c r="C93" s="48"/>
      <c r="D93" s="49"/>
    </row>
    <row r="94" spans="2:4" ht="15">
      <c r="B94" s="50" t="s">
        <v>62</v>
      </c>
      <c r="C94" s="58"/>
      <c r="D94" s="52" t="s">
        <v>137</v>
      </c>
    </row>
    <row r="95" spans="2:4" ht="15">
      <c r="B95" s="50" t="s">
        <v>63</v>
      </c>
      <c r="C95" s="58"/>
      <c r="D95" s="52" t="s">
        <v>137</v>
      </c>
    </row>
    <row r="96" spans="2:4" ht="15">
      <c r="B96" s="50" t="s">
        <v>64</v>
      </c>
      <c r="C96" s="58"/>
      <c r="D96" s="52" t="s">
        <v>137</v>
      </c>
    </row>
    <row r="97" spans="2:4" ht="15">
      <c r="B97" s="50" t="s">
        <v>65</v>
      </c>
      <c r="C97" s="58"/>
      <c r="D97" s="52" t="s">
        <v>137</v>
      </c>
    </row>
    <row r="98" spans="2:4" ht="15">
      <c r="B98" s="50" t="s">
        <v>66</v>
      </c>
      <c r="C98" s="58"/>
      <c r="D98" s="52" t="s">
        <v>137</v>
      </c>
    </row>
    <row r="99" spans="2:4" ht="15">
      <c r="B99" s="50" t="s">
        <v>67</v>
      </c>
      <c r="C99" s="58"/>
      <c r="D99" s="52" t="s">
        <v>137</v>
      </c>
    </row>
    <row r="100" spans="2:4" ht="15">
      <c r="B100" s="50" t="s">
        <v>68</v>
      </c>
      <c r="C100" s="58"/>
      <c r="D100" s="52" t="s">
        <v>137</v>
      </c>
    </row>
    <row r="101" spans="2:4" ht="15">
      <c r="B101" s="50" t="s">
        <v>69</v>
      </c>
      <c r="C101" s="58"/>
      <c r="D101" s="52" t="s">
        <v>137</v>
      </c>
    </row>
    <row r="102" spans="2:4" ht="15">
      <c r="B102" s="50" t="s">
        <v>70</v>
      </c>
      <c r="C102" s="58"/>
      <c r="D102" s="52" t="s">
        <v>137</v>
      </c>
    </row>
    <row r="103" spans="2:4" ht="15">
      <c r="B103" s="50" t="s">
        <v>71</v>
      </c>
      <c r="C103" s="58"/>
      <c r="D103" s="52" t="s">
        <v>137</v>
      </c>
    </row>
    <row r="104" spans="2:4" ht="15">
      <c r="B104" s="50" t="s">
        <v>72</v>
      </c>
      <c r="C104" s="58"/>
      <c r="D104" s="52" t="s">
        <v>137</v>
      </c>
    </row>
    <row r="105" spans="2:4" ht="15">
      <c r="B105" s="50" t="s">
        <v>73</v>
      </c>
      <c r="C105" s="58"/>
      <c r="D105" s="52" t="s">
        <v>137</v>
      </c>
    </row>
    <row r="106" spans="2:4" ht="15">
      <c r="B106" s="50" t="s">
        <v>74</v>
      </c>
      <c r="C106" s="58"/>
      <c r="D106" s="52" t="s">
        <v>137</v>
      </c>
    </row>
    <row r="107" spans="2:4" ht="15">
      <c r="B107" s="50" t="s">
        <v>75</v>
      </c>
      <c r="C107" s="58"/>
      <c r="D107" s="52" t="s">
        <v>137</v>
      </c>
    </row>
    <row r="108" spans="2:4" ht="15">
      <c r="B108" s="50" t="s">
        <v>76</v>
      </c>
      <c r="C108" s="58"/>
      <c r="D108" s="52" t="s">
        <v>137</v>
      </c>
    </row>
    <row r="109" spans="2:4" ht="15">
      <c r="B109" s="50" t="s">
        <v>77</v>
      </c>
      <c r="C109" s="58"/>
      <c r="D109" s="52" t="s">
        <v>137</v>
      </c>
    </row>
    <row r="110" spans="2:4" ht="15">
      <c r="B110" s="50" t="s">
        <v>78</v>
      </c>
      <c r="C110" s="58"/>
      <c r="D110" s="52" t="s">
        <v>137</v>
      </c>
    </row>
    <row r="111" spans="2:4" ht="15">
      <c r="B111" s="50" t="s">
        <v>79</v>
      </c>
      <c r="C111" s="58"/>
      <c r="D111" s="52" t="s">
        <v>137</v>
      </c>
    </row>
    <row r="112" spans="2:4" ht="15">
      <c r="B112" s="50" t="s">
        <v>80</v>
      </c>
      <c r="C112" s="58"/>
      <c r="D112" s="52" t="s">
        <v>137</v>
      </c>
    </row>
    <row r="113" spans="2:4" ht="15">
      <c r="B113" s="50" t="s">
        <v>152</v>
      </c>
      <c r="C113" s="58"/>
      <c r="D113" s="52" t="s">
        <v>137</v>
      </c>
    </row>
    <row r="114" spans="2:4" ht="15">
      <c r="B114" s="50" t="s">
        <v>81</v>
      </c>
      <c r="C114" s="58"/>
      <c r="D114" s="52" t="s">
        <v>137</v>
      </c>
    </row>
    <row r="115" spans="2:4" ht="15">
      <c r="B115" s="50" t="s">
        <v>82</v>
      </c>
      <c r="C115" s="58"/>
      <c r="D115" s="52" t="s">
        <v>137</v>
      </c>
    </row>
    <row r="116" spans="2:4" ht="15">
      <c r="B116" s="50" t="s">
        <v>83</v>
      </c>
      <c r="C116" s="58"/>
      <c r="D116" s="52" t="s">
        <v>137</v>
      </c>
    </row>
    <row r="117" spans="2:4" ht="15">
      <c r="B117" s="50" t="s">
        <v>84</v>
      </c>
      <c r="C117" s="58"/>
      <c r="D117" s="52" t="s">
        <v>137</v>
      </c>
    </row>
    <row r="118" spans="2:4" ht="15">
      <c r="B118" s="50" t="s">
        <v>85</v>
      </c>
      <c r="C118" s="58"/>
      <c r="D118" s="52" t="s">
        <v>137</v>
      </c>
    </row>
    <row r="119" spans="2:4" ht="15">
      <c r="B119" s="50" t="s">
        <v>86</v>
      </c>
      <c r="C119" s="58"/>
      <c r="D119" s="52" t="s">
        <v>137</v>
      </c>
    </row>
    <row r="120" spans="2:4" ht="15">
      <c r="B120" s="50" t="s">
        <v>87</v>
      </c>
      <c r="C120" s="58"/>
      <c r="D120" s="52" t="s">
        <v>137</v>
      </c>
    </row>
    <row r="121" spans="2:4" ht="15">
      <c r="B121" s="53"/>
      <c r="C121" s="51"/>
      <c r="D121" s="52"/>
    </row>
    <row r="122" spans="2:4" ht="15.75" thickBot="1">
      <c r="B122" s="54" t="s">
        <v>106</v>
      </c>
      <c r="C122" s="55">
        <f>SUM(C94:C120)</f>
        <v>0</v>
      </c>
      <c r="D122" s="56" t="s">
        <v>137</v>
      </c>
    </row>
    <row r="123" ht="15.75" thickBot="1">
      <c r="B123" s="46"/>
    </row>
    <row r="124" spans="2:4" ht="15">
      <c r="B124" s="47" t="s">
        <v>180</v>
      </c>
      <c r="C124" s="48"/>
      <c r="D124" s="49"/>
    </row>
    <row r="125" spans="2:4" ht="15">
      <c r="B125" s="50" t="s">
        <v>62</v>
      </c>
      <c r="C125" s="58"/>
      <c r="D125" s="52" t="s">
        <v>137</v>
      </c>
    </row>
    <row r="126" spans="2:4" ht="15">
      <c r="B126" s="50" t="s">
        <v>63</v>
      </c>
      <c r="C126" s="58"/>
      <c r="D126" s="52" t="s">
        <v>137</v>
      </c>
    </row>
    <row r="127" spans="2:4" ht="15">
      <c r="B127" s="50" t="s">
        <v>64</v>
      </c>
      <c r="C127" s="58"/>
      <c r="D127" s="52" t="s">
        <v>137</v>
      </c>
    </row>
    <row r="128" spans="2:4" ht="15">
      <c r="B128" s="50" t="s">
        <v>65</v>
      </c>
      <c r="C128" s="58"/>
      <c r="D128" s="52" t="s">
        <v>137</v>
      </c>
    </row>
    <row r="129" spans="2:4" ht="15">
      <c r="B129" s="50" t="s">
        <v>66</v>
      </c>
      <c r="C129" s="58"/>
      <c r="D129" s="52" t="s">
        <v>137</v>
      </c>
    </row>
    <row r="130" spans="2:4" ht="15">
      <c r="B130" s="50" t="s">
        <v>67</v>
      </c>
      <c r="C130" s="58"/>
      <c r="D130" s="52" t="s">
        <v>137</v>
      </c>
    </row>
    <row r="131" spans="2:4" ht="15">
      <c r="B131" s="50" t="s">
        <v>68</v>
      </c>
      <c r="C131" s="58"/>
      <c r="D131" s="52" t="s">
        <v>137</v>
      </c>
    </row>
    <row r="132" spans="2:4" ht="15">
      <c r="B132" s="50" t="s">
        <v>69</v>
      </c>
      <c r="C132" s="58"/>
      <c r="D132" s="52" t="s">
        <v>137</v>
      </c>
    </row>
    <row r="133" spans="2:4" ht="15">
      <c r="B133" s="50" t="s">
        <v>70</v>
      </c>
      <c r="C133" s="58"/>
      <c r="D133" s="52" t="s">
        <v>137</v>
      </c>
    </row>
    <row r="134" spans="2:4" ht="15">
      <c r="B134" s="50" t="s">
        <v>71</v>
      </c>
      <c r="C134" s="58"/>
      <c r="D134" s="52" t="s">
        <v>137</v>
      </c>
    </row>
    <row r="135" spans="2:4" ht="15">
      <c r="B135" s="50" t="s">
        <v>72</v>
      </c>
      <c r="C135" s="58"/>
      <c r="D135" s="52" t="s">
        <v>137</v>
      </c>
    </row>
    <row r="136" spans="2:4" ht="15">
      <c r="B136" s="50" t="s">
        <v>73</v>
      </c>
      <c r="C136" s="58"/>
      <c r="D136" s="52" t="s">
        <v>137</v>
      </c>
    </row>
    <row r="137" spans="2:4" ht="15">
      <c r="B137" s="50" t="s">
        <v>74</v>
      </c>
      <c r="C137" s="58"/>
      <c r="D137" s="52" t="s">
        <v>137</v>
      </c>
    </row>
    <row r="138" spans="2:4" ht="15">
      <c r="B138" s="50" t="s">
        <v>75</v>
      </c>
      <c r="C138" s="58"/>
      <c r="D138" s="52" t="s">
        <v>137</v>
      </c>
    </row>
    <row r="139" spans="2:4" ht="15">
      <c r="B139" s="50" t="s">
        <v>76</v>
      </c>
      <c r="C139" s="58"/>
      <c r="D139" s="52" t="s">
        <v>137</v>
      </c>
    </row>
    <row r="140" spans="2:4" ht="15">
      <c r="B140" s="50" t="s">
        <v>77</v>
      </c>
      <c r="C140" s="58"/>
      <c r="D140" s="52" t="s">
        <v>137</v>
      </c>
    </row>
    <row r="141" spans="2:4" ht="15">
      <c r="B141" s="50" t="s">
        <v>78</v>
      </c>
      <c r="C141" s="58"/>
      <c r="D141" s="52" t="s">
        <v>137</v>
      </c>
    </row>
    <row r="142" spans="2:4" ht="15">
      <c r="B142" s="50" t="s">
        <v>79</v>
      </c>
      <c r="C142" s="58"/>
      <c r="D142" s="52" t="s">
        <v>137</v>
      </c>
    </row>
    <row r="143" spans="2:4" ht="15">
      <c r="B143" s="50" t="s">
        <v>80</v>
      </c>
      <c r="C143" s="58"/>
      <c r="D143" s="52" t="s">
        <v>137</v>
      </c>
    </row>
    <row r="144" spans="2:4" ht="15">
      <c r="B144" s="50" t="s">
        <v>152</v>
      </c>
      <c r="C144" s="58"/>
      <c r="D144" s="52" t="s">
        <v>137</v>
      </c>
    </row>
    <row r="145" spans="2:4" ht="15">
      <c r="B145" s="50" t="s">
        <v>81</v>
      </c>
      <c r="C145" s="58"/>
      <c r="D145" s="52" t="s">
        <v>137</v>
      </c>
    </row>
    <row r="146" spans="2:4" ht="15">
      <c r="B146" s="50" t="s">
        <v>82</v>
      </c>
      <c r="C146" s="58"/>
      <c r="D146" s="52" t="s">
        <v>137</v>
      </c>
    </row>
    <row r="147" spans="2:4" ht="15">
      <c r="B147" s="50" t="s">
        <v>83</v>
      </c>
      <c r="C147" s="58"/>
      <c r="D147" s="52" t="s">
        <v>137</v>
      </c>
    </row>
    <row r="148" spans="2:4" ht="15">
      <c r="B148" s="50" t="s">
        <v>84</v>
      </c>
      <c r="C148" s="58"/>
      <c r="D148" s="52" t="s">
        <v>137</v>
      </c>
    </row>
    <row r="149" spans="2:4" ht="15">
      <c r="B149" s="50" t="s">
        <v>85</v>
      </c>
      <c r="C149" s="58"/>
      <c r="D149" s="52" t="s">
        <v>137</v>
      </c>
    </row>
    <row r="150" spans="2:4" ht="15">
      <c r="B150" s="50" t="s">
        <v>86</v>
      </c>
      <c r="C150" s="58"/>
      <c r="D150" s="52" t="s">
        <v>137</v>
      </c>
    </row>
    <row r="151" spans="2:4" ht="15">
      <c r="B151" s="50" t="s">
        <v>87</v>
      </c>
      <c r="C151" s="58"/>
      <c r="D151" s="52" t="s">
        <v>137</v>
      </c>
    </row>
    <row r="152" spans="2:4" ht="15">
      <c r="B152" s="53"/>
      <c r="C152" s="51"/>
      <c r="D152" s="52"/>
    </row>
    <row r="153" spans="2:4" ht="15.75" thickBot="1">
      <c r="B153" s="54" t="s">
        <v>106</v>
      </c>
      <c r="C153" s="55">
        <f>SUM(C125:C151)</f>
        <v>0</v>
      </c>
      <c r="D153" s="56" t="s">
        <v>137</v>
      </c>
    </row>
    <row r="154" ht="15.75" thickBot="1">
      <c r="B154" s="46"/>
    </row>
    <row r="155" spans="2:4" ht="15">
      <c r="B155" s="47" t="s">
        <v>181</v>
      </c>
      <c r="C155" s="48"/>
      <c r="D155" s="49"/>
    </row>
    <row r="156" spans="2:4" ht="15">
      <c r="B156" s="50" t="s">
        <v>62</v>
      </c>
      <c r="C156" s="58"/>
      <c r="D156" s="52" t="s">
        <v>137</v>
      </c>
    </row>
    <row r="157" spans="2:4" ht="15">
      <c r="B157" s="50" t="s">
        <v>63</v>
      </c>
      <c r="C157" s="58"/>
      <c r="D157" s="52" t="s">
        <v>137</v>
      </c>
    </row>
    <row r="158" spans="2:4" ht="15">
      <c r="B158" s="50" t="s">
        <v>64</v>
      </c>
      <c r="C158" s="58"/>
      <c r="D158" s="52" t="s">
        <v>137</v>
      </c>
    </row>
    <row r="159" spans="2:4" ht="15">
      <c r="B159" s="50" t="s">
        <v>65</v>
      </c>
      <c r="C159" s="58"/>
      <c r="D159" s="52" t="s">
        <v>137</v>
      </c>
    </row>
    <row r="160" spans="2:4" ht="15">
      <c r="B160" s="50" t="s">
        <v>66</v>
      </c>
      <c r="C160" s="58"/>
      <c r="D160" s="52" t="s">
        <v>137</v>
      </c>
    </row>
    <row r="161" spans="2:4" ht="15">
      <c r="B161" s="50" t="s">
        <v>67</v>
      </c>
      <c r="C161" s="58"/>
      <c r="D161" s="52" t="s">
        <v>137</v>
      </c>
    </row>
    <row r="162" spans="2:4" ht="15">
      <c r="B162" s="50" t="s">
        <v>68</v>
      </c>
      <c r="C162" s="58"/>
      <c r="D162" s="52" t="s">
        <v>137</v>
      </c>
    </row>
    <row r="163" spans="2:4" ht="15">
      <c r="B163" s="50" t="s">
        <v>69</v>
      </c>
      <c r="C163" s="58"/>
      <c r="D163" s="52" t="s">
        <v>137</v>
      </c>
    </row>
    <row r="164" spans="2:4" ht="15">
      <c r="B164" s="50" t="s">
        <v>70</v>
      </c>
      <c r="C164" s="58"/>
      <c r="D164" s="52" t="s">
        <v>137</v>
      </c>
    </row>
    <row r="165" spans="2:4" ht="15">
      <c r="B165" s="50" t="s">
        <v>71</v>
      </c>
      <c r="C165" s="58"/>
      <c r="D165" s="52" t="s">
        <v>137</v>
      </c>
    </row>
    <row r="166" spans="2:4" ht="15">
      <c r="B166" s="50" t="s">
        <v>72</v>
      </c>
      <c r="C166" s="58"/>
      <c r="D166" s="52" t="s">
        <v>137</v>
      </c>
    </row>
    <row r="167" spans="2:4" ht="15">
      <c r="B167" s="50" t="s">
        <v>73</v>
      </c>
      <c r="C167" s="58"/>
      <c r="D167" s="52" t="s">
        <v>137</v>
      </c>
    </row>
    <row r="168" spans="2:4" ht="15">
      <c r="B168" s="50" t="s">
        <v>74</v>
      </c>
      <c r="C168" s="58"/>
      <c r="D168" s="52" t="s">
        <v>137</v>
      </c>
    </row>
    <row r="169" spans="2:4" ht="15">
      <c r="B169" s="50" t="s">
        <v>75</v>
      </c>
      <c r="C169" s="58"/>
      <c r="D169" s="52" t="s">
        <v>137</v>
      </c>
    </row>
    <row r="170" spans="2:4" ht="15">
      <c r="B170" s="50" t="s">
        <v>76</v>
      </c>
      <c r="C170" s="58"/>
      <c r="D170" s="52" t="s">
        <v>137</v>
      </c>
    </row>
    <row r="171" spans="2:4" ht="15">
      <c r="B171" s="50" t="s">
        <v>77</v>
      </c>
      <c r="C171" s="58"/>
      <c r="D171" s="52" t="s">
        <v>137</v>
      </c>
    </row>
    <row r="172" spans="2:4" ht="15">
      <c r="B172" s="50" t="s">
        <v>78</v>
      </c>
      <c r="C172" s="58"/>
      <c r="D172" s="52" t="s">
        <v>137</v>
      </c>
    </row>
    <row r="173" spans="2:4" ht="15">
      <c r="B173" s="50" t="s">
        <v>79</v>
      </c>
      <c r="C173" s="58"/>
      <c r="D173" s="52" t="s">
        <v>137</v>
      </c>
    </row>
    <row r="174" spans="2:4" ht="15">
      <c r="B174" s="50" t="s">
        <v>80</v>
      </c>
      <c r="C174" s="58"/>
      <c r="D174" s="52" t="s">
        <v>137</v>
      </c>
    </row>
    <row r="175" spans="2:4" ht="15">
      <c r="B175" s="50" t="s">
        <v>152</v>
      </c>
      <c r="C175" s="58"/>
      <c r="D175" s="52" t="s">
        <v>137</v>
      </c>
    </row>
    <row r="176" spans="2:4" ht="15">
      <c r="B176" s="50" t="s">
        <v>81</v>
      </c>
      <c r="C176" s="58"/>
      <c r="D176" s="52" t="s">
        <v>137</v>
      </c>
    </row>
    <row r="177" spans="2:4" ht="15">
      <c r="B177" s="50" t="s">
        <v>82</v>
      </c>
      <c r="C177" s="58"/>
      <c r="D177" s="52" t="s">
        <v>137</v>
      </c>
    </row>
    <row r="178" spans="2:4" ht="15">
      <c r="B178" s="50" t="s">
        <v>83</v>
      </c>
      <c r="C178" s="58"/>
      <c r="D178" s="52" t="s">
        <v>137</v>
      </c>
    </row>
    <row r="179" spans="2:4" ht="15">
      <c r="B179" s="50" t="s">
        <v>84</v>
      </c>
      <c r="C179" s="58"/>
      <c r="D179" s="52" t="s">
        <v>137</v>
      </c>
    </row>
    <row r="180" spans="2:4" ht="15">
      <c r="B180" s="50" t="s">
        <v>85</v>
      </c>
      <c r="C180" s="58"/>
      <c r="D180" s="52" t="s">
        <v>137</v>
      </c>
    </row>
    <row r="181" spans="2:4" ht="15">
      <c r="B181" s="50" t="s">
        <v>156</v>
      </c>
      <c r="C181" s="58"/>
      <c r="D181" s="52" t="s">
        <v>137</v>
      </c>
    </row>
    <row r="182" spans="2:4" ht="15">
      <c r="B182" s="50" t="s">
        <v>86</v>
      </c>
      <c r="C182" s="58"/>
      <c r="D182" s="52" t="s">
        <v>137</v>
      </c>
    </row>
    <row r="183" spans="2:4" ht="15">
      <c r="B183" s="50" t="s">
        <v>87</v>
      </c>
      <c r="C183" s="58"/>
      <c r="D183" s="52" t="s">
        <v>137</v>
      </c>
    </row>
    <row r="184" spans="2:4" ht="15">
      <c r="B184" s="53"/>
      <c r="C184" s="51"/>
      <c r="D184" s="52"/>
    </row>
    <row r="185" spans="2:4" ht="15.75" thickBot="1">
      <c r="B185" s="54" t="s">
        <v>106</v>
      </c>
      <c r="C185" s="55">
        <f>SUM(C156:C183)</f>
        <v>0</v>
      </c>
      <c r="D185" s="56" t="s">
        <v>137</v>
      </c>
    </row>
    <row r="186" ht="15">
      <c r="B186" s="46"/>
    </row>
    <row r="188" ht="15.75" thickBot="1">
      <c r="D188" s="21"/>
    </row>
    <row r="189" spans="2:4" ht="51.75" customHeight="1" thickBot="1">
      <c r="B189" s="22" t="s">
        <v>187</v>
      </c>
      <c r="C189" s="30">
        <f>+C32+C61+C91+C122+C153+C185</f>
        <v>0</v>
      </c>
      <c r="D189" s="31" t="s">
        <v>137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256"/>
  <sheetViews>
    <sheetView zoomScalePageLayoutView="0" workbookViewId="0" topLeftCell="A238">
      <selection activeCell="I15" sqref="I15"/>
    </sheetView>
  </sheetViews>
  <sheetFormatPr defaultColWidth="9.140625" defaultRowHeight="15"/>
  <cols>
    <col min="2" max="2" width="50.8515625" style="0" customWidth="1"/>
    <col min="3" max="3" width="17.57421875" style="0" customWidth="1"/>
    <col min="4" max="4" width="16.00390625" style="0" customWidth="1"/>
  </cols>
  <sheetData>
    <row r="1" spans="2:4" ht="28.5" customHeight="1">
      <c r="B1" s="93" t="s">
        <v>188</v>
      </c>
      <c r="C1" s="93"/>
      <c r="D1" s="93"/>
    </row>
    <row r="2" ht="15.75" thickBot="1">
      <c r="B2" s="57"/>
    </row>
    <row r="3" spans="2:4" ht="15">
      <c r="B3" s="47" t="s">
        <v>162</v>
      </c>
      <c r="C3" s="48"/>
      <c r="D3" s="49"/>
    </row>
    <row r="4" spans="2:4" ht="15">
      <c r="B4" s="50" t="s">
        <v>63</v>
      </c>
      <c r="C4" s="58"/>
      <c r="D4" s="52" t="s">
        <v>137</v>
      </c>
    </row>
    <row r="5" spans="2:4" ht="15">
      <c r="B5" s="50" t="s">
        <v>64</v>
      </c>
      <c r="C5" s="58"/>
      <c r="D5" s="52" t="s">
        <v>137</v>
      </c>
    </row>
    <row r="6" spans="2:4" ht="15">
      <c r="B6" s="50" t="s">
        <v>65</v>
      </c>
      <c r="C6" s="58"/>
      <c r="D6" s="52" t="s">
        <v>137</v>
      </c>
    </row>
    <row r="7" spans="2:4" ht="15">
      <c r="B7" s="50" t="s">
        <v>66</v>
      </c>
      <c r="C7" s="58"/>
      <c r="D7" s="52" t="s">
        <v>137</v>
      </c>
    </row>
    <row r="8" spans="2:4" ht="15">
      <c r="B8" s="50" t="s">
        <v>67</v>
      </c>
      <c r="C8" s="58"/>
      <c r="D8" s="52" t="s">
        <v>137</v>
      </c>
    </row>
    <row r="9" spans="2:4" ht="15">
      <c r="B9" s="50" t="s">
        <v>74</v>
      </c>
      <c r="C9" s="58"/>
      <c r="D9" s="52" t="s">
        <v>137</v>
      </c>
    </row>
    <row r="10" spans="2:4" ht="15">
      <c r="B10" s="50" t="s">
        <v>75</v>
      </c>
      <c r="C10" s="58"/>
      <c r="D10" s="52" t="s">
        <v>137</v>
      </c>
    </row>
    <row r="11" spans="2:4" ht="15">
      <c r="B11" s="50" t="s">
        <v>80</v>
      </c>
      <c r="C11" s="58"/>
      <c r="D11" s="52" t="s">
        <v>137</v>
      </c>
    </row>
    <row r="12" spans="2:4" ht="15">
      <c r="B12" s="50" t="s">
        <v>147</v>
      </c>
      <c r="C12" s="58"/>
      <c r="D12" s="52" t="s">
        <v>137</v>
      </c>
    </row>
    <row r="13" spans="2:4" ht="15">
      <c r="B13" s="50" t="s">
        <v>82</v>
      </c>
      <c r="C13" s="58"/>
      <c r="D13" s="52" t="s">
        <v>137</v>
      </c>
    </row>
    <row r="14" spans="2:4" ht="15">
      <c r="B14" s="50" t="s">
        <v>148</v>
      </c>
      <c r="C14" s="58"/>
      <c r="D14" s="52" t="s">
        <v>137</v>
      </c>
    </row>
    <row r="15" spans="2:4" ht="15">
      <c r="B15" s="50" t="s">
        <v>83</v>
      </c>
      <c r="C15" s="58"/>
      <c r="D15" s="52" t="s">
        <v>137</v>
      </c>
    </row>
    <row r="16" spans="2:4" ht="15">
      <c r="B16" s="50" t="s">
        <v>84</v>
      </c>
      <c r="C16" s="58"/>
      <c r="D16" s="52" t="s">
        <v>137</v>
      </c>
    </row>
    <row r="17" spans="2:4" ht="15">
      <c r="B17" s="50" t="s">
        <v>86</v>
      </c>
      <c r="C17" s="58"/>
      <c r="D17" s="52" t="s">
        <v>137</v>
      </c>
    </row>
    <row r="18" spans="2:4" ht="15">
      <c r="B18" s="50" t="s">
        <v>87</v>
      </c>
      <c r="C18" s="58"/>
      <c r="D18" s="52" t="s">
        <v>137</v>
      </c>
    </row>
    <row r="19" spans="2:4" ht="15">
      <c r="B19" s="53"/>
      <c r="C19" s="51"/>
      <c r="D19" s="52"/>
    </row>
    <row r="20" spans="2:4" ht="15.75" thickBot="1">
      <c r="B20" s="54" t="s">
        <v>106</v>
      </c>
      <c r="C20" s="55">
        <f>SUM(C4:C18)</f>
        <v>0</v>
      </c>
      <c r="D20" s="56" t="s">
        <v>137</v>
      </c>
    </row>
    <row r="21" ht="15.75" thickBot="1">
      <c r="B21" s="46"/>
    </row>
    <row r="22" spans="2:4" ht="15">
      <c r="B22" s="47" t="s">
        <v>167</v>
      </c>
      <c r="C22" s="48"/>
      <c r="D22" s="49"/>
    </row>
    <row r="23" spans="2:4" ht="15">
      <c r="B23" s="50" t="s">
        <v>62</v>
      </c>
      <c r="C23" s="58"/>
      <c r="D23" s="52" t="s">
        <v>137</v>
      </c>
    </row>
    <row r="24" spans="2:4" ht="15">
      <c r="B24" s="50" t="s">
        <v>63</v>
      </c>
      <c r="C24" s="58"/>
      <c r="D24" s="52" t="s">
        <v>137</v>
      </c>
    </row>
    <row r="25" spans="2:4" ht="15">
      <c r="B25" s="50" t="s">
        <v>64</v>
      </c>
      <c r="C25" s="58"/>
      <c r="D25" s="52" t="s">
        <v>137</v>
      </c>
    </row>
    <row r="26" spans="2:4" ht="15">
      <c r="B26" s="50" t="s">
        <v>65</v>
      </c>
      <c r="C26" s="58"/>
      <c r="D26" s="52" t="s">
        <v>137</v>
      </c>
    </row>
    <row r="27" spans="2:4" ht="15">
      <c r="B27" s="50" t="s">
        <v>66</v>
      </c>
      <c r="C27" s="58"/>
      <c r="D27" s="52" t="s">
        <v>137</v>
      </c>
    </row>
    <row r="28" spans="2:4" ht="15">
      <c r="B28" s="50" t="s">
        <v>67</v>
      </c>
      <c r="C28" s="58"/>
      <c r="D28" s="52" t="s">
        <v>137</v>
      </c>
    </row>
    <row r="29" spans="2:4" ht="15">
      <c r="B29" s="50" t="s">
        <v>68</v>
      </c>
      <c r="C29" s="58"/>
      <c r="D29" s="52" t="s">
        <v>137</v>
      </c>
    </row>
    <row r="30" spans="2:4" ht="15">
      <c r="B30" s="50" t="s">
        <v>69</v>
      </c>
      <c r="C30" s="58"/>
      <c r="D30" s="52" t="s">
        <v>137</v>
      </c>
    </row>
    <row r="31" spans="2:4" ht="15">
      <c r="B31" s="50" t="s">
        <v>71</v>
      </c>
      <c r="C31" s="58"/>
      <c r="D31" s="52" t="s">
        <v>137</v>
      </c>
    </row>
    <row r="32" spans="2:4" ht="15">
      <c r="B32" s="50" t="s">
        <v>72</v>
      </c>
      <c r="C32" s="58"/>
      <c r="D32" s="52" t="s">
        <v>137</v>
      </c>
    </row>
    <row r="33" spans="2:4" ht="15">
      <c r="B33" s="50" t="s">
        <v>73</v>
      </c>
      <c r="C33" s="58"/>
      <c r="D33" s="52" t="s">
        <v>137</v>
      </c>
    </row>
    <row r="34" spans="2:4" ht="15">
      <c r="B34" s="50" t="s">
        <v>74</v>
      </c>
      <c r="C34" s="58"/>
      <c r="D34" s="52" t="s">
        <v>137</v>
      </c>
    </row>
    <row r="35" spans="2:4" ht="15">
      <c r="B35" s="50" t="s">
        <v>75</v>
      </c>
      <c r="C35" s="58"/>
      <c r="D35" s="52" t="s">
        <v>137</v>
      </c>
    </row>
    <row r="36" spans="2:4" ht="15">
      <c r="B36" s="50" t="s">
        <v>76</v>
      </c>
      <c r="C36" s="58"/>
      <c r="D36" s="52" t="s">
        <v>137</v>
      </c>
    </row>
    <row r="37" spans="2:4" ht="15">
      <c r="B37" s="50" t="s">
        <v>77</v>
      </c>
      <c r="C37" s="58"/>
      <c r="D37" s="52" t="s">
        <v>137</v>
      </c>
    </row>
    <row r="38" spans="2:4" ht="15">
      <c r="B38" s="50" t="s">
        <v>78</v>
      </c>
      <c r="C38" s="58"/>
      <c r="D38" s="52" t="s">
        <v>137</v>
      </c>
    </row>
    <row r="39" spans="2:4" ht="15">
      <c r="B39" s="50" t="s">
        <v>79</v>
      </c>
      <c r="C39" s="58"/>
      <c r="D39" s="52" t="s">
        <v>137</v>
      </c>
    </row>
    <row r="40" spans="2:4" ht="15">
      <c r="B40" s="50" t="s">
        <v>80</v>
      </c>
      <c r="C40" s="58"/>
      <c r="D40" s="52" t="s">
        <v>137</v>
      </c>
    </row>
    <row r="41" spans="2:4" ht="15">
      <c r="B41" s="50" t="s">
        <v>152</v>
      </c>
      <c r="C41" s="58"/>
      <c r="D41" s="52" t="s">
        <v>137</v>
      </c>
    </row>
    <row r="42" spans="2:4" ht="15">
      <c r="B42" s="50" t="s">
        <v>82</v>
      </c>
      <c r="C42" s="58"/>
      <c r="D42" s="52" t="s">
        <v>137</v>
      </c>
    </row>
    <row r="43" spans="2:4" ht="15">
      <c r="B43" s="50" t="s">
        <v>83</v>
      </c>
      <c r="C43" s="58"/>
      <c r="D43" s="52" t="s">
        <v>137</v>
      </c>
    </row>
    <row r="44" spans="2:4" ht="15">
      <c r="B44" s="50" t="s">
        <v>84</v>
      </c>
      <c r="C44" s="58"/>
      <c r="D44" s="52" t="s">
        <v>137</v>
      </c>
    </row>
    <row r="45" spans="2:4" ht="15">
      <c r="B45" s="50" t="s">
        <v>85</v>
      </c>
      <c r="C45" s="58"/>
      <c r="D45" s="52" t="s">
        <v>137</v>
      </c>
    </row>
    <row r="46" spans="2:4" ht="15">
      <c r="B46" s="50" t="s">
        <v>155</v>
      </c>
      <c r="C46" s="58"/>
      <c r="D46" s="52" t="s">
        <v>137</v>
      </c>
    </row>
    <row r="47" spans="2:4" ht="15">
      <c r="B47" s="50" t="s">
        <v>86</v>
      </c>
      <c r="C47" s="58"/>
      <c r="D47" s="52" t="s">
        <v>137</v>
      </c>
    </row>
    <row r="48" spans="2:4" ht="15">
      <c r="B48" s="50" t="s">
        <v>87</v>
      </c>
      <c r="C48" s="58"/>
      <c r="D48" s="52" t="s">
        <v>137</v>
      </c>
    </row>
    <row r="49" spans="2:4" ht="15">
      <c r="B49" s="53"/>
      <c r="C49" s="51"/>
      <c r="D49" s="52"/>
    </row>
    <row r="50" spans="2:4" ht="15.75" thickBot="1">
      <c r="B50" s="54" t="s">
        <v>106</v>
      </c>
      <c r="C50" s="55">
        <f>SUM(C23:C48)</f>
        <v>0</v>
      </c>
      <c r="D50" s="56" t="s">
        <v>137</v>
      </c>
    </row>
    <row r="51" ht="15.75" thickBot="1">
      <c r="B51" s="46"/>
    </row>
    <row r="52" spans="2:4" ht="15">
      <c r="B52" s="47" t="s">
        <v>168</v>
      </c>
      <c r="C52" s="48"/>
      <c r="D52" s="49"/>
    </row>
    <row r="53" spans="2:4" ht="15">
      <c r="B53" s="50" t="s">
        <v>63</v>
      </c>
      <c r="C53" s="58"/>
      <c r="D53" s="52" t="s">
        <v>137</v>
      </c>
    </row>
    <row r="54" spans="2:4" ht="15">
      <c r="B54" s="50" t="s">
        <v>64</v>
      </c>
      <c r="C54" s="58"/>
      <c r="D54" s="52" t="s">
        <v>137</v>
      </c>
    </row>
    <row r="55" spans="2:4" ht="15">
      <c r="B55" s="50" t="s">
        <v>65</v>
      </c>
      <c r="C55" s="58"/>
      <c r="D55" s="52" t="s">
        <v>137</v>
      </c>
    </row>
    <row r="56" spans="2:4" ht="15">
      <c r="B56" s="50" t="s">
        <v>66</v>
      </c>
      <c r="C56" s="58"/>
      <c r="D56" s="52" t="s">
        <v>137</v>
      </c>
    </row>
    <row r="57" spans="2:4" ht="15">
      <c r="B57" s="50" t="s">
        <v>67</v>
      </c>
      <c r="C57" s="58"/>
      <c r="D57" s="52" t="s">
        <v>137</v>
      </c>
    </row>
    <row r="58" spans="2:4" ht="15">
      <c r="B58" s="50" t="s">
        <v>68</v>
      </c>
      <c r="C58" s="58"/>
      <c r="D58" s="52" t="s">
        <v>137</v>
      </c>
    </row>
    <row r="59" spans="2:4" ht="15">
      <c r="B59" s="50" t="s">
        <v>69</v>
      </c>
      <c r="C59" s="58"/>
      <c r="D59" s="52" t="s">
        <v>137</v>
      </c>
    </row>
    <row r="60" spans="2:4" ht="15">
      <c r="B60" s="50" t="s">
        <v>74</v>
      </c>
      <c r="C60" s="58"/>
      <c r="D60" s="52" t="s">
        <v>137</v>
      </c>
    </row>
    <row r="61" spans="2:4" ht="15">
      <c r="B61" s="50" t="s">
        <v>75</v>
      </c>
      <c r="C61" s="58"/>
      <c r="D61" s="52" t="s">
        <v>137</v>
      </c>
    </row>
    <row r="62" spans="2:4" ht="15">
      <c r="B62" s="50" t="s">
        <v>82</v>
      </c>
      <c r="C62" s="58"/>
      <c r="D62" s="52" t="s">
        <v>137</v>
      </c>
    </row>
    <row r="63" spans="2:4" ht="15">
      <c r="B63" s="50" t="s">
        <v>150</v>
      </c>
      <c r="C63" s="58"/>
      <c r="D63" s="52" t="s">
        <v>137</v>
      </c>
    </row>
    <row r="64" spans="2:4" ht="15">
      <c r="B64" s="50" t="s">
        <v>151</v>
      </c>
      <c r="C64" s="58"/>
      <c r="D64" s="52" t="s">
        <v>137</v>
      </c>
    </row>
    <row r="65" spans="2:4" ht="15">
      <c r="B65" s="50" t="s">
        <v>83</v>
      </c>
      <c r="C65" s="58"/>
      <c r="D65" s="52" t="s">
        <v>137</v>
      </c>
    </row>
    <row r="66" spans="2:4" ht="15">
      <c r="B66" s="50" t="s">
        <v>84</v>
      </c>
      <c r="C66" s="58"/>
      <c r="D66" s="52" t="s">
        <v>137</v>
      </c>
    </row>
    <row r="67" spans="2:4" ht="15">
      <c r="B67" s="50" t="s">
        <v>86</v>
      </c>
      <c r="C67" s="58"/>
      <c r="D67" s="52" t="s">
        <v>137</v>
      </c>
    </row>
    <row r="68" spans="2:4" ht="15">
      <c r="B68" s="50" t="s">
        <v>87</v>
      </c>
      <c r="C68" s="58"/>
      <c r="D68" s="52" t="s">
        <v>137</v>
      </c>
    </row>
    <row r="69" spans="2:4" ht="15">
      <c r="B69" s="53"/>
      <c r="C69" s="51"/>
      <c r="D69" s="52"/>
    </row>
    <row r="70" spans="2:4" ht="15.75" thickBot="1">
      <c r="B70" s="54" t="s">
        <v>106</v>
      </c>
      <c r="C70" s="55">
        <f>SUM(C53:C68)</f>
        <v>0</v>
      </c>
      <c r="D70" s="56" t="s">
        <v>137</v>
      </c>
    </row>
    <row r="71" ht="15.75" thickBot="1">
      <c r="B71" s="57"/>
    </row>
    <row r="72" spans="2:4" ht="15">
      <c r="B72" s="47" t="s">
        <v>169</v>
      </c>
      <c r="C72" s="48"/>
      <c r="D72" s="49"/>
    </row>
    <row r="73" spans="2:4" ht="15">
      <c r="B73" s="50" t="s">
        <v>62</v>
      </c>
      <c r="C73" s="58"/>
      <c r="D73" s="52" t="s">
        <v>137</v>
      </c>
    </row>
    <row r="74" spans="2:4" ht="15">
      <c r="B74" s="50" t="s">
        <v>63</v>
      </c>
      <c r="C74" s="58"/>
      <c r="D74" s="52" t="s">
        <v>137</v>
      </c>
    </row>
    <row r="75" spans="2:4" ht="15">
      <c r="B75" s="50" t="s">
        <v>64</v>
      </c>
      <c r="C75" s="58"/>
      <c r="D75" s="52" t="s">
        <v>137</v>
      </c>
    </row>
    <row r="76" spans="2:4" ht="15">
      <c r="B76" s="50" t="s">
        <v>65</v>
      </c>
      <c r="C76" s="58"/>
      <c r="D76" s="52" t="s">
        <v>137</v>
      </c>
    </row>
    <row r="77" spans="2:4" ht="15">
      <c r="B77" s="50" t="s">
        <v>66</v>
      </c>
      <c r="C77" s="58"/>
      <c r="D77" s="52" t="s">
        <v>137</v>
      </c>
    </row>
    <row r="78" spans="2:4" ht="15">
      <c r="B78" s="50" t="s">
        <v>67</v>
      </c>
      <c r="C78" s="58"/>
      <c r="D78" s="52" t="s">
        <v>137</v>
      </c>
    </row>
    <row r="79" spans="2:4" ht="15">
      <c r="B79" s="50" t="s">
        <v>68</v>
      </c>
      <c r="C79" s="58"/>
      <c r="D79" s="52" t="s">
        <v>137</v>
      </c>
    </row>
    <row r="80" spans="2:4" ht="15">
      <c r="B80" s="50" t="s">
        <v>69</v>
      </c>
      <c r="C80" s="58"/>
      <c r="D80" s="52" t="s">
        <v>137</v>
      </c>
    </row>
    <row r="81" spans="2:4" ht="15">
      <c r="B81" s="50" t="s">
        <v>71</v>
      </c>
      <c r="C81" s="58"/>
      <c r="D81" s="52" t="s">
        <v>137</v>
      </c>
    </row>
    <row r="82" spans="2:4" ht="15">
      <c r="B82" s="50" t="s">
        <v>72</v>
      </c>
      <c r="C82" s="58"/>
      <c r="D82" s="52" t="s">
        <v>137</v>
      </c>
    </row>
    <row r="83" spans="2:4" ht="15">
      <c r="B83" s="50" t="s">
        <v>73</v>
      </c>
      <c r="C83" s="58"/>
      <c r="D83" s="52" t="s">
        <v>137</v>
      </c>
    </row>
    <row r="84" spans="2:4" ht="15">
      <c r="B84" s="50" t="s">
        <v>74</v>
      </c>
      <c r="C84" s="58"/>
      <c r="D84" s="52" t="s">
        <v>137</v>
      </c>
    </row>
    <row r="85" spans="2:4" ht="15">
      <c r="B85" s="50" t="s">
        <v>75</v>
      </c>
      <c r="C85" s="58"/>
      <c r="D85" s="52" t="s">
        <v>137</v>
      </c>
    </row>
    <row r="86" spans="2:4" ht="15">
      <c r="B86" s="50" t="s">
        <v>76</v>
      </c>
      <c r="C86" s="58"/>
      <c r="D86" s="52" t="s">
        <v>137</v>
      </c>
    </row>
    <row r="87" spans="2:4" ht="15">
      <c r="B87" s="50" t="s">
        <v>77</v>
      </c>
      <c r="C87" s="58"/>
      <c r="D87" s="52" t="s">
        <v>137</v>
      </c>
    </row>
    <row r="88" spans="2:4" ht="15">
      <c r="B88" s="50" t="s">
        <v>78</v>
      </c>
      <c r="C88" s="58"/>
      <c r="D88" s="52" t="s">
        <v>137</v>
      </c>
    </row>
    <row r="89" spans="2:4" ht="15">
      <c r="B89" s="50" t="s">
        <v>79</v>
      </c>
      <c r="C89" s="58"/>
      <c r="D89" s="52" t="s">
        <v>137</v>
      </c>
    </row>
    <row r="90" spans="2:4" ht="15">
      <c r="B90" s="50" t="s">
        <v>80</v>
      </c>
      <c r="C90" s="58"/>
      <c r="D90" s="52" t="s">
        <v>137</v>
      </c>
    </row>
    <row r="91" spans="2:4" ht="15">
      <c r="B91" s="50" t="s">
        <v>152</v>
      </c>
      <c r="C91" s="58"/>
      <c r="D91" s="52" t="s">
        <v>137</v>
      </c>
    </row>
    <row r="92" spans="2:4" ht="15">
      <c r="B92" s="50" t="s">
        <v>82</v>
      </c>
      <c r="C92" s="58"/>
      <c r="D92" s="52" t="s">
        <v>137</v>
      </c>
    </row>
    <row r="93" spans="2:4" ht="15">
      <c r="B93" s="50" t="s">
        <v>83</v>
      </c>
      <c r="C93" s="58"/>
      <c r="D93" s="52" t="s">
        <v>137</v>
      </c>
    </row>
    <row r="94" spans="2:4" ht="15">
      <c r="B94" s="50" t="s">
        <v>84</v>
      </c>
      <c r="C94" s="58"/>
      <c r="D94" s="52" t="s">
        <v>137</v>
      </c>
    </row>
    <row r="95" spans="2:4" ht="15">
      <c r="B95" s="50" t="s">
        <v>85</v>
      </c>
      <c r="C95" s="58"/>
      <c r="D95" s="52" t="s">
        <v>137</v>
      </c>
    </row>
    <row r="96" spans="2:4" ht="15">
      <c r="B96" s="50" t="s">
        <v>86</v>
      </c>
      <c r="C96" s="58"/>
      <c r="D96" s="52" t="s">
        <v>137</v>
      </c>
    </row>
    <row r="97" spans="2:4" ht="15">
      <c r="B97" s="50" t="s">
        <v>87</v>
      </c>
      <c r="C97" s="58"/>
      <c r="D97" s="52" t="s">
        <v>137</v>
      </c>
    </row>
    <row r="98" spans="2:4" ht="15">
      <c r="B98" s="53"/>
      <c r="C98" s="51"/>
      <c r="D98" s="52"/>
    </row>
    <row r="99" spans="2:4" ht="15.75" thickBot="1">
      <c r="B99" s="54" t="s">
        <v>106</v>
      </c>
      <c r="C99" s="55">
        <f>SUM(C73:C97)</f>
        <v>0</v>
      </c>
      <c r="D99" s="56" t="s">
        <v>137</v>
      </c>
    </row>
    <row r="100" ht="15.75" thickBot="1"/>
    <row r="101" spans="2:4" ht="15">
      <c r="B101" s="47" t="s">
        <v>190</v>
      </c>
      <c r="C101" s="48"/>
      <c r="D101" s="49"/>
    </row>
    <row r="102" spans="2:4" ht="15">
      <c r="B102" s="50" t="s">
        <v>62</v>
      </c>
      <c r="C102" s="58"/>
      <c r="D102" s="52" t="s">
        <v>137</v>
      </c>
    </row>
    <row r="103" spans="2:4" ht="15">
      <c r="B103" s="50" t="s">
        <v>63</v>
      </c>
      <c r="C103" s="58"/>
      <c r="D103" s="52" t="s">
        <v>137</v>
      </c>
    </row>
    <row r="104" spans="2:4" ht="15">
      <c r="B104" s="50" t="s">
        <v>64</v>
      </c>
      <c r="C104" s="58"/>
      <c r="D104" s="52" t="s">
        <v>137</v>
      </c>
    </row>
    <row r="105" spans="2:4" ht="15">
      <c r="B105" s="50" t="s">
        <v>65</v>
      </c>
      <c r="C105" s="58"/>
      <c r="D105" s="52" t="s">
        <v>137</v>
      </c>
    </row>
    <row r="106" spans="2:4" ht="15">
      <c r="B106" s="50" t="s">
        <v>66</v>
      </c>
      <c r="C106" s="58"/>
      <c r="D106" s="52" t="s">
        <v>137</v>
      </c>
    </row>
    <row r="107" spans="2:4" ht="15">
      <c r="B107" s="50" t="s">
        <v>67</v>
      </c>
      <c r="C107" s="58"/>
      <c r="D107" s="52" t="s">
        <v>137</v>
      </c>
    </row>
    <row r="108" spans="2:4" ht="15">
      <c r="B108" s="50" t="s">
        <v>68</v>
      </c>
      <c r="C108" s="58"/>
      <c r="D108" s="52" t="s">
        <v>137</v>
      </c>
    </row>
    <row r="109" spans="2:4" ht="15">
      <c r="B109" s="50" t="s">
        <v>69</v>
      </c>
      <c r="C109" s="58"/>
      <c r="D109" s="52" t="s">
        <v>137</v>
      </c>
    </row>
    <row r="110" spans="2:4" ht="15">
      <c r="B110" s="50" t="s">
        <v>71</v>
      </c>
      <c r="C110" s="58"/>
      <c r="D110" s="52" t="s">
        <v>137</v>
      </c>
    </row>
    <row r="111" spans="2:4" ht="15">
      <c r="B111" s="50" t="s">
        <v>72</v>
      </c>
      <c r="C111" s="58"/>
      <c r="D111" s="52" t="s">
        <v>137</v>
      </c>
    </row>
    <row r="112" spans="2:4" ht="15">
      <c r="B112" s="50" t="s">
        <v>73</v>
      </c>
      <c r="C112" s="58"/>
      <c r="D112" s="52" t="s">
        <v>137</v>
      </c>
    </row>
    <row r="113" spans="2:4" ht="15">
      <c r="B113" s="50" t="s">
        <v>74</v>
      </c>
      <c r="C113" s="58"/>
      <c r="D113" s="52" t="s">
        <v>137</v>
      </c>
    </row>
    <row r="114" spans="2:4" ht="15">
      <c r="B114" s="50" t="s">
        <v>75</v>
      </c>
      <c r="C114" s="58"/>
      <c r="D114" s="52" t="s">
        <v>137</v>
      </c>
    </row>
    <row r="115" spans="2:4" ht="15">
      <c r="B115" s="50" t="s">
        <v>76</v>
      </c>
      <c r="C115" s="58"/>
      <c r="D115" s="52" t="s">
        <v>137</v>
      </c>
    </row>
    <row r="116" spans="2:4" ht="15">
      <c r="B116" s="50" t="s">
        <v>77</v>
      </c>
      <c r="C116" s="58"/>
      <c r="D116" s="52" t="s">
        <v>137</v>
      </c>
    </row>
    <row r="117" spans="2:4" ht="15">
      <c r="B117" s="50" t="s">
        <v>78</v>
      </c>
      <c r="C117" s="58"/>
      <c r="D117" s="52" t="s">
        <v>137</v>
      </c>
    </row>
    <row r="118" spans="2:4" ht="15">
      <c r="B118" s="50" t="s">
        <v>79</v>
      </c>
      <c r="C118" s="58"/>
      <c r="D118" s="52" t="s">
        <v>137</v>
      </c>
    </row>
    <row r="119" spans="2:4" ht="15">
      <c r="B119" s="50" t="s">
        <v>80</v>
      </c>
      <c r="C119" s="58"/>
      <c r="D119" s="52" t="s">
        <v>137</v>
      </c>
    </row>
    <row r="120" spans="2:4" ht="15">
      <c r="B120" s="50" t="s">
        <v>152</v>
      </c>
      <c r="C120" s="58"/>
      <c r="D120" s="52" t="s">
        <v>137</v>
      </c>
    </row>
    <row r="121" spans="2:4" ht="15">
      <c r="B121" s="50" t="s">
        <v>82</v>
      </c>
      <c r="C121" s="58"/>
      <c r="D121" s="52" t="s">
        <v>137</v>
      </c>
    </row>
    <row r="122" spans="2:4" ht="15">
      <c r="B122" s="50" t="s">
        <v>83</v>
      </c>
      <c r="C122" s="58"/>
      <c r="D122" s="52" t="s">
        <v>137</v>
      </c>
    </row>
    <row r="123" spans="2:4" ht="15">
      <c r="B123" s="50" t="s">
        <v>84</v>
      </c>
      <c r="C123" s="58"/>
      <c r="D123" s="52" t="s">
        <v>137</v>
      </c>
    </row>
    <row r="124" spans="2:4" ht="15">
      <c r="B124" s="50" t="s">
        <v>85</v>
      </c>
      <c r="C124" s="58"/>
      <c r="D124" s="52" t="s">
        <v>137</v>
      </c>
    </row>
    <row r="125" spans="2:4" ht="15">
      <c r="B125" s="50" t="s">
        <v>155</v>
      </c>
      <c r="C125" s="58"/>
      <c r="D125" s="52" t="s">
        <v>137</v>
      </c>
    </row>
    <row r="126" spans="2:4" ht="15">
      <c r="B126" s="50" t="s">
        <v>86</v>
      </c>
      <c r="C126" s="58"/>
      <c r="D126" s="52" t="s">
        <v>137</v>
      </c>
    </row>
    <row r="127" spans="2:4" ht="15">
      <c r="B127" s="50" t="s">
        <v>87</v>
      </c>
      <c r="C127" s="58"/>
      <c r="D127" s="52" t="s">
        <v>137</v>
      </c>
    </row>
    <row r="128" spans="2:4" ht="15">
      <c r="B128" s="53"/>
      <c r="C128" s="51"/>
      <c r="D128" s="52"/>
    </row>
    <row r="129" spans="2:4" ht="15.75" thickBot="1">
      <c r="B129" s="54" t="s">
        <v>106</v>
      </c>
      <c r="C129" s="55">
        <f>SUM(C102:C127)</f>
        <v>0</v>
      </c>
      <c r="D129" s="56" t="s">
        <v>137</v>
      </c>
    </row>
    <row r="130" ht="15.75" thickBot="1">
      <c r="B130" s="46"/>
    </row>
    <row r="131" spans="2:4" ht="15">
      <c r="B131" s="47" t="s">
        <v>191</v>
      </c>
      <c r="C131" s="48"/>
      <c r="D131" s="49"/>
    </row>
    <row r="132" spans="2:4" ht="15">
      <c r="B132" s="50" t="s">
        <v>62</v>
      </c>
      <c r="C132" s="58"/>
      <c r="D132" s="52" t="s">
        <v>137</v>
      </c>
    </row>
    <row r="133" spans="2:4" ht="15">
      <c r="B133" s="50" t="s">
        <v>63</v>
      </c>
      <c r="C133" s="58"/>
      <c r="D133" s="52" t="s">
        <v>137</v>
      </c>
    </row>
    <row r="134" spans="2:4" ht="15">
      <c r="B134" s="50" t="s">
        <v>64</v>
      </c>
      <c r="C134" s="58"/>
      <c r="D134" s="52" t="s">
        <v>137</v>
      </c>
    </row>
    <row r="135" spans="2:4" ht="15">
      <c r="B135" s="50" t="s">
        <v>65</v>
      </c>
      <c r="C135" s="58"/>
      <c r="D135" s="52" t="s">
        <v>137</v>
      </c>
    </row>
    <row r="136" spans="2:4" ht="15">
      <c r="B136" s="50" t="s">
        <v>66</v>
      </c>
      <c r="C136" s="58"/>
      <c r="D136" s="52" t="s">
        <v>137</v>
      </c>
    </row>
    <row r="137" spans="2:4" ht="15">
      <c r="B137" s="50" t="s">
        <v>67</v>
      </c>
      <c r="C137" s="58"/>
      <c r="D137" s="52" t="s">
        <v>137</v>
      </c>
    </row>
    <row r="138" spans="2:4" ht="15">
      <c r="B138" s="50" t="s">
        <v>68</v>
      </c>
      <c r="C138" s="58"/>
      <c r="D138" s="52" t="s">
        <v>137</v>
      </c>
    </row>
    <row r="139" spans="2:4" ht="15">
      <c r="B139" s="50" t="s">
        <v>69</v>
      </c>
      <c r="C139" s="58"/>
      <c r="D139" s="52" t="s">
        <v>137</v>
      </c>
    </row>
    <row r="140" spans="2:4" ht="15">
      <c r="B140" s="50" t="s">
        <v>71</v>
      </c>
      <c r="C140" s="58"/>
      <c r="D140" s="52" t="s">
        <v>137</v>
      </c>
    </row>
    <row r="141" spans="2:4" ht="15">
      <c r="B141" s="50" t="s">
        <v>72</v>
      </c>
      <c r="C141" s="58"/>
      <c r="D141" s="52" t="s">
        <v>137</v>
      </c>
    </row>
    <row r="142" spans="2:4" ht="15">
      <c r="B142" s="50" t="s">
        <v>73</v>
      </c>
      <c r="C142" s="58"/>
      <c r="D142" s="52" t="s">
        <v>137</v>
      </c>
    </row>
    <row r="143" spans="2:4" ht="15">
      <c r="B143" s="50" t="s">
        <v>74</v>
      </c>
      <c r="C143" s="58"/>
      <c r="D143" s="52" t="s">
        <v>137</v>
      </c>
    </row>
    <row r="144" spans="2:4" ht="15">
      <c r="B144" s="50" t="s">
        <v>75</v>
      </c>
      <c r="C144" s="58"/>
      <c r="D144" s="52" t="s">
        <v>137</v>
      </c>
    </row>
    <row r="145" spans="2:4" ht="15">
      <c r="B145" s="50" t="s">
        <v>76</v>
      </c>
      <c r="C145" s="58"/>
      <c r="D145" s="52" t="s">
        <v>137</v>
      </c>
    </row>
    <row r="146" spans="2:4" ht="15">
      <c r="B146" s="50" t="s">
        <v>77</v>
      </c>
      <c r="C146" s="58"/>
      <c r="D146" s="52" t="s">
        <v>137</v>
      </c>
    </row>
    <row r="147" spans="2:4" ht="15">
      <c r="B147" s="50" t="s">
        <v>78</v>
      </c>
      <c r="C147" s="58"/>
      <c r="D147" s="52" t="s">
        <v>137</v>
      </c>
    </row>
    <row r="148" spans="2:4" ht="15">
      <c r="B148" s="50" t="s">
        <v>79</v>
      </c>
      <c r="C148" s="58"/>
      <c r="D148" s="52" t="s">
        <v>137</v>
      </c>
    </row>
    <row r="149" spans="2:4" ht="15">
      <c r="B149" s="50" t="s">
        <v>80</v>
      </c>
      <c r="C149" s="58"/>
      <c r="D149" s="52" t="s">
        <v>137</v>
      </c>
    </row>
    <row r="150" spans="2:4" ht="15">
      <c r="B150" s="50" t="s">
        <v>152</v>
      </c>
      <c r="C150" s="58"/>
      <c r="D150" s="52" t="s">
        <v>137</v>
      </c>
    </row>
    <row r="151" spans="2:4" ht="15">
      <c r="B151" s="50" t="s">
        <v>82</v>
      </c>
      <c r="C151" s="58"/>
      <c r="D151" s="52" t="s">
        <v>137</v>
      </c>
    </row>
    <row r="152" spans="2:4" ht="15">
      <c r="B152" s="50" t="s">
        <v>83</v>
      </c>
      <c r="C152" s="58"/>
      <c r="D152" s="52" t="s">
        <v>137</v>
      </c>
    </row>
    <row r="153" spans="2:4" ht="15">
      <c r="B153" s="50" t="s">
        <v>84</v>
      </c>
      <c r="C153" s="58"/>
      <c r="D153" s="52" t="s">
        <v>137</v>
      </c>
    </row>
    <row r="154" spans="2:4" ht="15">
      <c r="B154" s="50" t="s">
        <v>85</v>
      </c>
      <c r="C154" s="58"/>
      <c r="D154" s="52" t="s">
        <v>137</v>
      </c>
    </row>
    <row r="155" spans="2:4" ht="15">
      <c r="B155" s="50" t="s">
        <v>86</v>
      </c>
      <c r="C155" s="58"/>
      <c r="D155" s="52" t="s">
        <v>137</v>
      </c>
    </row>
    <row r="156" spans="2:4" ht="15">
      <c r="B156" s="50" t="s">
        <v>87</v>
      </c>
      <c r="C156" s="58"/>
      <c r="D156" s="52" t="s">
        <v>137</v>
      </c>
    </row>
    <row r="157" spans="2:4" ht="15">
      <c r="B157" s="53"/>
      <c r="C157" s="51"/>
      <c r="D157" s="52"/>
    </row>
    <row r="158" spans="2:4" ht="15.75" thickBot="1">
      <c r="B158" s="54" t="s">
        <v>106</v>
      </c>
      <c r="C158" s="55">
        <f>SUM(C132:C156)</f>
        <v>0</v>
      </c>
      <c r="D158" s="56" t="s">
        <v>137</v>
      </c>
    </row>
    <row r="159" ht="15.75" thickBot="1">
      <c r="B159" s="46"/>
    </row>
    <row r="160" spans="2:4" ht="15">
      <c r="B160" s="47" t="s">
        <v>192</v>
      </c>
      <c r="C160" s="48"/>
      <c r="D160" s="49"/>
    </row>
    <row r="161" spans="2:4" ht="15">
      <c r="B161" s="50" t="s">
        <v>62</v>
      </c>
      <c r="C161" s="58"/>
      <c r="D161" s="52" t="s">
        <v>137</v>
      </c>
    </row>
    <row r="162" spans="2:4" ht="15">
      <c r="B162" s="50" t="s">
        <v>63</v>
      </c>
      <c r="C162" s="58"/>
      <c r="D162" s="52" t="s">
        <v>137</v>
      </c>
    </row>
    <row r="163" spans="2:4" ht="15">
      <c r="B163" s="50" t="s">
        <v>64</v>
      </c>
      <c r="C163" s="58"/>
      <c r="D163" s="52" t="s">
        <v>137</v>
      </c>
    </row>
    <row r="164" spans="2:4" ht="15">
      <c r="B164" s="50" t="s">
        <v>65</v>
      </c>
      <c r="C164" s="58"/>
      <c r="D164" s="52" t="s">
        <v>137</v>
      </c>
    </row>
    <row r="165" spans="2:4" ht="15">
      <c r="B165" s="50" t="s">
        <v>66</v>
      </c>
      <c r="C165" s="58"/>
      <c r="D165" s="52" t="s">
        <v>137</v>
      </c>
    </row>
    <row r="166" spans="2:4" ht="15">
      <c r="B166" s="50" t="s">
        <v>67</v>
      </c>
      <c r="C166" s="58"/>
      <c r="D166" s="52" t="s">
        <v>137</v>
      </c>
    </row>
    <row r="167" spans="2:4" ht="15">
      <c r="B167" s="50" t="s">
        <v>68</v>
      </c>
      <c r="C167" s="58"/>
      <c r="D167" s="52" t="s">
        <v>137</v>
      </c>
    </row>
    <row r="168" spans="2:4" ht="15">
      <c r="B168" s="50" t="s">
        <v>74</v>
      </c>
      <c r="C168" s="58"/>
      <c r="D168" s="52" t="s">
        <v>137</v>
      </c>
    </row>
    <row r="169" spans="2:4" ht="15">
      <c r="B169" s="50" t="s">
        <v>75</v>
      </c>
      <c r="C169" s="58"/>
      <c r="D169" s="52" t="s">
        <v>137</v>
      </c>
    </row>
    <row r="170" spans="2:4" ht="15">
      <c r="B170" s="50" t="s">
        <v>76</v>
      </c>
      <c r="C170" s="58"/>
      <c r="D170" s="52" t="s">
        <v>137</v>
      </c>
    </row>
    <row r="171" spans="2:4" ht="15">
      <c r="B171" s="50" t="s">
        <v>77</v>
      </c>
      <c r="C171" s="58"/>
      <c r="D171" s="52" t="s">
        <v>137</v>
      </c>
    </row>
    <row r="172" spans="2:4" ht="15">
      <c r="B172" s="50" t="s">
        <v>78</v>
      </c>
      <c r="C172" s="58"/>
      <c r="D172" s="52" t="s">
        <v>137</v>
      </c>
    </row>
    <row r="173" spans="2:4" ht="15">
      <c r="B173" s="50" t="s">
        <v>79</v>
      </c>
      <c r="C173" s="58"/>
      <c r="D173" s="52" t="s">
        <v>137</v>
      </c>
    </row>
    <row r="174" spans="2:4" ht="15">
      <c r="B174" s="50" t="s">
        <v>80</v>
      </c>
      <c r="C174" s="58"/>
      <c r="D174" s="52" t="s">
        <v>137</v>
      </c>
    </row>
    <row r="175" spans="2:4" ht="15">
      <c r="B175" s="50" t="s">
        <v>154</v>
      </c>
      <c r="C175" s="58"/>
      <c r="D175" s="52" t="s">
        <v>137</v>
      </c>
    </row>
    <row r="176" spans="2:4" ht="15">
      <c r="B176" s="50" t="s">
        <v>151</v>
      </c>
      <c r="C176" s="58"/>
      <c r="D176" s="52" t="s">
        <v>137</v>
      </c>
    </row>
    <row r="177" spans="2:4" ht="15">
      <c r="B177" s="50" t="s">
        <v>82</v>
      </c>
      <c r="C177" s="58"/>
      <c r="D177" s="52" t="s">
        <v>137</v>
      </c>
    </row>
    <row r="178" spans="2:4" ht="15">
      <c r="B178" s="50" t="s">
        <v>83</v>
      </c>
      <c r="C178" s="58"/>
      <c r="D178" s="52" t="s">
        <v>137</v>
      </c>
    </row>
    <row r="179" spans="2:4" ht="15">
      <c r="B179" s="50" t="s">
        <v>84</v>
      </c>
      <c r="C179" s="58"/>
      <c r="D179" s="52" t="s">
        <v>137</v>
      </c>
    </row>
    <row r="180" spans="2:4" ht="15">
      <c r="B180" s="50" t="s">
        <v>86</v>
      </c>
      <c r="C180" s="58"/>
      <c r="D180" s="52" t="s">
        <v>137</v>
      </c>
    </row>
    <row r="181" spans="2:4" ht="15">
      <c r="B181" s="50" t="s">
        <v>87</v>
      </c>
      <c r="C181" s="58"/>
      <c r="D181" s="52" t="s">
        <v>137</v>
      </c>
    </row>
    <row r="182" spans="2:4" ht="15">
      <c r="B182" s="53"/>
      <c r="C182" s="51"/>
      <c r="D182" s="52"/>
    </row>
    <row r="183" spans="2:4" ht="15.75" thickBot="1">
      <c r="B183" s="54" t="s">
        <v>106</v>
      </c>
      <c r="C183" s="55">
        <f>SUM(C161:C181)</f>
        <v>0</v>
      </c>
      <c r="D183" s="56" t="s">
        <v>137</v>
      </c>
    </row>
    <row r="184" ht="15.75" thickBot="1">
      <c r="B184" s="46"/>
    </row>
    <row r="185" spans="2:4" ht="15">
      <c r="B185" s="47" t="s">
        <v>193</v>
      </c>
      <c r="C185" s="48"/>
      <c r="D185" s="49"/>
    </row>
    <row r="186" spans="2:4" ht="15">
      <c r="B186" s="50" t="s">
        <v>63</v>
      </c>
      <c r="C186" s="58"/>
      <c r="D186" s="52" t="s">
        <v>137</v>
      </c>
    </row>
    <row r="187" spans="2:4" ht="15">
      <c r="B187" s="50" t="s">
        <v>64</v>
      </c>
      <c r="C187" s="58"/>
      <c r="D187" s="52" t="s">
        <v>137</v>
      </c>
    </row>
    <row r="188" spans="2:4" ht="15">
      <c r="B188" s="50" t="s">
        <v>65</v>
      </c>
      <c r="C188" s="58"/>
      <c r="D188" s="52" t="s">
        <v>137</v>
      </c>
    </row>
    <row r="189" spans="2:4" ht="15">
      <c r="B189" s="50" t="s">
        <v>66</v>
      </c>
      <c r="C189" s="58"/>
      <c r="D189" s="52" t="s">
        <v>137</v>
      </c>
    </row>
    <row r="190" spans="2:4" ht="15">
      <c r="B190" s="50" t="s">
        <v>67</v>
      </c>
      <c r="C190" s="58"/>
      <c r="D190" s="52" t="s">
        <v>137</v>
      </c>
    </row>
    <row r="191" spans="2:4" ht="15">
      <c r="B191" s="50" t="s">
        <v>69</v>
      </c>
      <c r="C191" s="58"/>
      <c r="D191" s="52" t="s">
        <v>137</v>
      </c>
    </row>
    <row r="192" spans="2:4" ht="15">
      <c r="B192" s="50" t="s">
        <v>70</v>
      </c>
      <c r="C192" s="58"/>
      <c r="D192" s="52" t="s">
        <v>137</v>
      </c>
    </row>
    <row r="193" spans="2:4" ht="15">
      <c r="B193" s="50" t="s">
        <v>71</v>
      </c>
      <c r="C193" s="58"/>
      <c r="D193" s="52" t="s">
        <v>137</v>
      </c>
    </row>
    <row r="194" spans="2:4" ht="15">
      <c r="B194" s="50" t="s">
        <v>72</v>
      </c>
      <c r="C194" s="58"/>
      <c r="D194" s="52" t="s">
        <v>137</v>
      </c>
    </row>
    <row r="195" spans="2:4" ht="15">
      <c r="B195" s="50" t="s">
        <v>76</v>
      </c>
      <c r="C195" s="58"/>
      <c r="D195" s="52" t="s">
        <v>137</v>
      </c>
    </row>
    <row r="196" spans="2:4" ht="15">
      <c r="B196" s="50" t="s">
        <v>77</v>
      </c>
      <c r="C196" s="58"/>
      <c r="D196" s="52" t="s">
        <v>137</v>
      </c>
    </row>
    <row r="197" spans="2:4" ht="15">
      <c r="B197" s="50" t="s">
        <v>78</v>
      </c>
      <c r="C197" s="58"/>
      <c r="D197" s="52" t="s">
        <v>137</v>
      </c>
    </row>
    <row r="198" spans="2:4" ht="15">
      <c r="B198" s="50" t="s">
        <v>79</v>
      </c>
      <c r="C198" s="58"/>
      <c r="D198" s="52" t="s">
        <v>137</v>
      </c>
    </row>
    <row r="199" spans="2:4" ht="15">
      <c r="B199" s="50" t="s">
        <v>81</v>
      </c>
      <c r="C199" s="58"/>
      <c r="D199" s="52" t="s">
        <v>137</v>
      </c>
    </row>
    <row r="200" spans="2:4" ht="15">
      <c r="B200" s="50" t="s">
        <v>82</v>
      </c>
      <c r="C200" s="58"/>
      <c r="D200" s="52" t="s">
        <v>137</v>
      </c>
    </row>
    <row r="201" spans="2:4" ht="15">
      <c r="B201" s="50" t="s">
        <v>150</v>
      </c>
      <c r="C201" s="58"/>
      <c r="D201" s="52" t="s">
        <v>137</v>
      </c>
    </row>
    <row r="202" spans="2:4" ht="15">
      <c r="B202" s="50" t="s">
        <v>151</v>
      </c>
      <c r="C202" s="58"/>
      <c r="D202" s="52" t="s">
        <v>137</v>
      </c>
    </row>
    <row r="203" spans="2:4" ht="15">
      <c r="B203" s="50" t="s">
        <v>83</v>
      </c>
      <c r="C203" s="58"/>
      <c r="D203" s="52" t="s">
        <v>137</v>
      </c>
    </row>
    <row r="204" spans="2:4" ht="15">
      <c r="B204" s="50" t="s">
        <v>84</v>
      </c>
      <c r="C204" s="58"/>
      <c r="D204" s="52" t="s">
        <v>137</v>
      </c>
    </row>
    <row r="205" spans="2:4" ht="15">
      <c r="B205" s="50" t="s">
        <v>86</v>
      </c>
      <c r="C205" s="58"/>
      <c r="D205" s="52" t="s">
        <v>137</v>
      </c>
    </row>
    <row r="206" spans="2:4" ht="15">
      <c r="B206" s="50" t="s">
        <v>87</v>
      </c>
      <c r="C206" s="58"/>
      <c r="D206" s="52" t="s">
        <v>137</v>
      </c>
    </row>
    <row r="207" spans="2:4" ht="15">
      <c r="B207" s="53"/>
      <c r="C207" s="51"/>
      <c r="D207" s="52"/>
    </row>
    <row r="208" spans="2:4" ht="15.75" thickBot="1">
      <c r="B208" s="54" t="s">
        <v>106</v>
      </c>
      <c r="C208" s="55">
        <f>SUM(C186:C206)</f>
        <v>0</v>
      </c>
      <c r="D208" s="56" t="s">
        <v>137</v>
      </c>
    </row>
    <row r="209" ht="15.75" thickBot="1">
      <c r="B209" s="46"/>
    </row>
    <row r="210" spans="2:4" ht="15">
      <c r="B210" s="47" t="s">
        <v>194</v>
      </c>
      <c r="C210" s="48"/>
      <c r="D210" s="49"/>
    </row>
    <row r="211" spans="2:4" ht="15">
      <c r="B211" s="50" t="s">
        <v>63</v>
      </c>
      <c r="C211" s="58"/>
      <c r="D211" s="52" t="s">
        <v>137</v>
      </c>
    </row>
    <row r="212" spans="2:4" ht="15">
      <c r="B212" s="50" t="s">
        <v>64</v>
      </c>
      <c r="C212" s="58"/>
      <c r="D212" s="52" t="s">
        <v>137</v>
      </c>
    </row>
    <row r="213" spans="2:4" ht="15">
      <c r="B213" s="50" t="s">
        <v>65</v>
      </c>
      <c r="C213" s="58"/>
      <c r="D213" s="52" t="s">
        <v>137</v>
      </c>
    </row>
    <row r="214" spans="2:4" ht="15">
      <c r="B214" s="50" t="s">
        <v>66</v>
      </c>
      <c r="C214" s="58"/>
      <c r="D214" s="52" t="s">
        <v>137</v>
      </c>
    </row>
    <row r="215" spans="2:4" ht="15">
      <c r="B215" s="50" t="s">
        <v>67</v>
      </c>
      <c r="C215" s="58"/>
      <c r="D215" s="52" t="s">
        <v>137</v>
      </c>
    </row>
    <row r="216" spans="2:4" ht="15">
      <c r="B216" s="50" t="s">
        <v>69</v>
      </c>
      <c r="C216" s="58"/>
      <c r="D216" s="52" t="s">
        <v>137</v>
      </c>
    </row>
    <row r="217" spans="2:4" ht="15">
      <c r="B217" s="50" t="s">
        <v>150</v>
      </c>
      <c r="C217" s="58"/>
      <c r="D217" s="52" t="s">
        <v>137</v>
      </c>
    </row>
    <row r="218" spans="2:4" ht="15">
      <c r="B218" s="50" t="s">
        <v>151</v>
      </c>
      <c r="C218" s="58"/>
      <c r="D218" s="52" t="s">
        <v>137</v>
      </c>
    </row>
    <row r="219" spans="2:4" ht="15">
      <c r="B219" s="50" t="s">
        <v>82</v>
      </c>
      <c r="C219" s="58"/>
      <c r="D219" s="52" t="s">
        <v>137</v>
      </c>
    </row>
    <row r="220" spans="2:4" ht="15">
      <c r="B220" s="50" t="s">
        <v>84</v>
      </c>
      <c r="C220" s="58"/>
      <c r="D220" s="52" t="s">
        <v>137</v>
      </c>
    </row>
    <row r="221" spans="2:4" ht="15">
      <c r="B221" s="53"/>
      <c r="C221" s="51"/>
      <c r="D221" s="52"/>
    </row>
    <row r="222" spans="2:4" ht="15.75" thickBot="1">
      <c r="B222" s="54" t="s">
        <v>106</v>
      </c>
      <c r="C222" s="55">
        <f>SUM(C211:C220)</f>
        <v>0</v>
      </c>
      <c r="D222" s="56" t="s">
        <v>137</v>
      </c>
    </row>
    <row r="223" ht="15.75" thickBot="1">
      <c r="B223" s="46"/>
    </row>
    <row r="224" spans="2:4" ht="15">
      <c r="B224" s="47" t="s">
        <v>195</v>
      </c>
      <c r="C224" s="48"/>
      <c r="D224" s="49"/>
    </row>
    <row r="225" spans="2:4" ht="15">
      <c r="B225" s="50" t="s">
        <v>62</v>
      </c>
      <c r="C225" s="58"/>
      <c r="D225" s="52" t="s">
        <v>137</v>
      </c>
    </row>
    <row r="226" spans="2:4" ht="15">
      <c r="B226" s="50" t="s">
        <v>63</v>
      </c>
      <c r="C226" s="58"/>
      <c r="D226" s="52" t="s">
        <v>137</v>
      </c>
    </row>
    <row r="227" spans="2:4" ht="15">
      <c r="B227" s="50" t="s">
        <v>64</v>
      </c>
      <c r="C227" s="58"/>
      <c r="D227" s="52" t="s">
        <v>137</v>
      </c>
    </row>
    <row r="228" spans="2:4" ht="15">
      <c r="B228" s="50" t="s">
        <v>65</v>
      </c>
      <c r="C228" s="58"/>
      <c r="D228" s="52" t="s">
        <v>137</v>
      </c>
    </row>
    <row r="229" spans="2:4" ht="15">
      <c r="B229" s="50" t="s">
        <v>66</v>
      </c>
      <c r="C229" s="58"/>
      <c r="D229" s="52" t="s">
        <v>137</v>
      </c>
    </row>
    <row r="230" spans="2:4" ht="15">
      <c r="B230" s="50" t="s">
        <v>67</v>
      </c>
      <c r="C230" s="58"/>
      <c r="D230" s="52" t="s">
        <v>137</v>
      </c>
    </row>
    <row r="231" spans="2:4" ht="15">
      <c r="B231" s="50" t="s">
        <v>68</v>
      </c>
      <c r="C231" s="58"/>
      <c r="D231" s="52" t="s">
        <v>137</v>
      </c>
    </row>
    <row r="232" spans="2:4" ht="15">
      <c r="B232" s="50" t="s">
        <v>69</v>
      </c>
      <c r="C232" s="58"/>
      <c r="D232" s="52" t="s">
        <v>137</v>
      </c>
    </row>
    <row r="233" spans="2:4" ht="15">
      <c r="B233" s="50" t="s">
        <v>70</v>
      </c>
      <c r="C233" s="58"/>
      <c r="D233" s="52" t="s">
        <v>137</v>
      </c>
    </row>
    <row r="234" spans="2:4" ht="15">
      <c r="B234" s="50" t="s">
        <v>71</v>
      </c>
      <c r="C234" s="58"/>
      <c r="D234" s="52" t="s">
        <v>137</v>
      </c>
    </row>
    <row r="235" spans="2:4" ht="15">
      <c r="B235" s="50" t="s">
        <v>72</v>
      </c>
      <c r="C235" s="58"/>
      <c r="D235" s="52" t="s">
        <v>137</v>
      </c>
    </row>
    <row r="236" spans="2:4" ht="15">
      <c r="B236" s="50" t="s">
        <v>73</v>
      </c>
      <c r="C236" s="58"/>
      <c r="D236" s="52" t="s">
        <v>137</v>
      </c>
    </row>
    <row r="237" spans="2:4" ht="15">
      <c r="B237" s="50" t="s">
        <v>74</v>
      </c>
      <c r="C237" s="58"/>
      <c r="D237" s="52" t="s">
        <v>137</v>
      </c>
    </row>
    <row r="238" spans="2:4" ht="15">
      <c r="B238" s="50" t="s">
        <v>75</v>
      </c>
      <c r="C238" s="58"/>
      <c r="D238" s="52" t="s">
        <v>137</v>
      </c>
    </row>
    <row r="239" spans="2:4" ht="15">
      <c r="B239" s="50" t="s">
        <v>76</v>
      </c>
      <c r="C239" s="58"/>
      <c r="D239" s="52" t="s">
        <v>137</v>
      </c>
    </row>
    <row r="240" spans="2:4" ht="15">
      <c r="B240" s="50" t="s">
        <v>77</v>
      </c>
      <c r="C240" s="58"/>
      <c r="D240" s="52" t="s">
        <v>137</v>
      </c>
    </row>
    <row r="241" spans="2:4" ht="15">
      <c r="B241" s="50" t="s">
        <v>78</v>
      </c>
      <c r="C241" s="58"/>
      <c r="D241" s="52" t="s">
        <v>137</v>
      </c>
    </row>
    <row r="242" spans="2:4" ht="15">
      <c r="B242" s="50" t="s">
        <v>79</v>
      </c>
      <c r="C242" s="58"/>
      <c r="D242" s="52" t="s">
        <v>137</v>
      </c>
    </row>
    <row r="243" spans="2:4" ht="15">
      <c r="B243" s="50" t="s">
        <v>80</v>
      </c>
      <c r="C243" s="58"/>
      <c r="D243" s="52" t="s">
        <v>137</v>
      </c>
    </row>
    <row r="244" spans="2:4" ht="15">
      <c r="B244" s="50" t="s">
        <v>152</v>
      </c>
      <c r="C244" s="58"/>
      <c r="D244" s="52" t="s">
        <v>137</v>
      </c>
    </row>
    <row r="245" spans="2:4" ht="15">
      <c r="B245" s="50" t="s">
        <v>81</v>
      </c>
      <c r="C245" s="58"/>
      <c r="D245" s="52" t="s">
        <v>137</v>
      </c>
    </row>
    <row r="246" spans="2:4" ht="15">
      <c r="B246" s="50" t="s">
        <v>82</v>
      </c>
      <c r="C246" s="58"/>
      <c r="D246" s="52" t="s">
        <v>137</v>
      </c>
    </row>
    <row r="247" spans="2:4" ht="15">
      <c r="B247" s="50" t="s">
        <v>83</v>
      </c>
      <c r="C247" s="58"/>
      <c r="D247" s="52" t="s">
        <v>137</v>
      </c>
    </row>
    <row r="248" spans="2:4" ht="15">
      <c r="B248" s="50" t="s">
        <v>84</v>
      </c>
      <c r="C248" s="58"/>
      <c r="D248" s="52" t="s">
        <v>137</v>
      </c>
    </row>
    <row r="249" spans="2:4" ht="15">
      <c r="B249" s="50" t="s">
        <v>85</v>
      </c>
      <c r="C249" s="58"/>
      <c r="D249" s="52" t="s">
        <v>137</v>
      </c>
    </row>
    <row r="250" spans="2:4" ht="15">
      <c r="B250" s="50" t="s">
        <v>86</v>
      </c>
      <c r="C250" s="58"/>
      <c r="D250" s="52" t="s">
        <v>137</v>
      </c>
    </row>
    <row r="251" spans="2:4" ht="15">
      <c r="B251" s="50" t="s">
        <v>87</v>
      </c>
      <c r="C251" s="58"/>
      <c r="D251" s="52" t="s">
        <v>137</v>
      </c>
    </row>
    <row r="252" spans="2:4" ht="15">
      <c r="B252" s="53"/>
      <c r="C252" s="51"/>
      <c r="D252" s="52"/>
    </row>
    <row r="253" spans="2:4" ht="15.75" thickBot="1">
      <c r="B253" s="54" t="s">
        <v>106</v>
      </c>
      <c r="C253" s="55">
        <f>SUM(C225:C251)</f>
        <v>0</v>
      </c>
      <c r="D253" s="56" t="s">
        <v>137</v>
      </c>
    </row>
    <row r="255" ht="15.75" thickBot="1">
      <c r="D255" s="21"/>
    </row>
    <row r="256" spans="2:4" ht="38.25" customHeight="1" thickBot="1">
      <c r="B256" s="22" t="s">
        <v>189</v>
      </c>
      <c r="C256" s="30">
        <f>+C20+C50+C70+C99+C129+C158+C183+C208+C222+C253</f>
        <v>0</v>
      </c>
      <c r="D256" s="31" t="s">
        <v>137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11"/>
  <sheetViews>
    <sheetView zoomScalePageLayoutView="0" workbookViewId="0" topLeftCell="A1">
      <selection activeCell="I76" sqref="I76"/>
    </sheetView>
  </sheetViews>
  <sheetFormatPr defaultColWidth="9.140625" defaultRowHeight="15"/>
  <cols>
    <col min="2" max="2" width="43.57421875" style="0" customWidth="1"/>
    <col min="3" max="3" width="21.00390625" style="0" customWidth="1"/>
    <col min="4" max="4" width="12.140625" style="0" customWidth="1"/>
    <col min="9" max="9" width="74.00390625" style="0" customWidth="1"/>
    <col min="10" max="10" width="30.421875" style="0" customWidth="1"/>
  </cols>
  <sheetData>
    <row r="1" spans="2:4" ht="28.5" customHeight="1">
      <c r="B1" s="93" t="s">
        <v>184</v>
      </c>
      <c r="C1" s="93"/>
      <c r="D1" s="93"/>
    </row>
    <row r="2" spans="2:4" ht="15.75" thickBot="1">
      <c r="B2" s="21"/>
      <c r="C2" s="21"/>
      <c r="D2" s="21"/>
    </row>
    <row r="3" spans="2:4" ht="15">
      <c r="B3" s="63" t="s">
        <v>176</v>
      </c>
      <c r="C3" s="64"/>
      <c r="D3" s="65"/>
    </row>
    <row r="4" spans="2:4" ht="15">
      <c r="B4" s="50" t="s">
        <v>88</v>
      </c>
      <c r="C4" s="58"/>
      <c r="D4" s="52" t="s">
        <v>138</v>
      </c>
    </row>
    <row r="5" spans="2:4" ht="15">
      <c r="B5" s="50" t="s">
        <v>89</v>
      </c>
      <c r="C5" s="58"/>
      <c r="D5" s="52" t="s">
        <v>138</v>
      </c>
    </row>
    <row r="6" spans="2:4" ht="15">
      <c r="B6" s="50" t="s">
        <v>157</v>
      </c>
      <c r="C6" s="58"/>
      <c r="D6" s="52" t="s">
        <v>138</v>
      </c>
    </row>
    <row r="7" spans="2:4" ht="15">
      <c r="B7" s="50" t="s">
        <v>92</v>
      </c>
      <c r="C7" s="58"/>
      <c r="D7" s="52" t="s">
        <v>138</v>
      </c>
    </row>
    <row r="8" spans="2:4" ht="15">
      <c r="B8" s="50" t="s">
        <v>93</v>
      </c>
      <c r="C8" s="58"/>
      <c r="D8" s="52" t="s">
        <v>138</v>
      </c>
    </row>
    <row r="9" spans="2:4" ht="15">
      <c r="B9" s="50" t="s">
        <v>94</v>
      </c>
      <c r="C9" s="58"/>
      <c r="D9" s="52" t="s">
        <v>138</v>
      </c>
    </row>
    <row r="10" spans="2:4" ht="15">
      <c r="B10" s="50" t="s">
        <v>95</v>
      </c>
      <c r="C10" s="58"/>
      <c r="D10" s="52" t="s">
        <v>138</v>
      </c>
    </row>
    <row r="11" spans="2:4" ht="15">
      <c r="B11" s="50" t="s">
        <v>96</v>
      </c>
      <c r="C11" s="58"/>
      <c r="D11" s="52" t="s">
        <v>138</v>
      </c>
    </row>
    <row r="12" spans="2:4" ht="15">
      <c r="B12" s="50" t="s">
        <v>97</v>
      </c>
      <c r="C12" s="58"/>
      <c r="D12" s="52" t="s">
        <v>138</v>
      </c>
    </row>
    <row r="13" spans="2:4" ht="15">
      <c r="B13" s="50" t="s">
        <v>98</v>
      </c>
      <c r="C13" s="58"/>
      <c r="D13" s="52" t="s">
        <v>138</v>
      </c>
    </row>
    <row r="14" spans="2:4" ht="15">
      <c r="B14" s="50" t="s">
        <v>99</v>
      </c>
      <c r="C14" s="58"/>
      <c r="D14" s="52" t="s">
        <v>138</v>
      </c>
    </row>
    <row r="15" spans="2:4" ht="15">
      <c r="B15" s="50" t="s">
        <v>100</v>
      </c>
      <c r="C15" s="58"/>
      <c r="D15" s="52" t="s">
        <v>138</v>
      </c>
    </row>
    <row r="16" spans="2:4" ht="15">
      <c r="B16" s="50" t="s">
        <v>160</v>
      </c>
      <c r="C16" s="58"/>
      <c r="D16" s="52" t="s">
        <v>138</v>
      </c>
    </row>
    <row r="17" spans="2:4" ht="15">
      <c r="B17" s="50"/>
      <c r="C17" s="51"/>
      <c r="D17" s="52"/>
    </row>
    <row r="18" spans="2:4" ht="15.75" thickBot="1">
      <c r="B18" s="60" t="s">
        <v>106</v>
      </c>
      <c r="C18" s="61">
        <f>SUM(C4:C16)</f>
        <v>0</v>
      </c>
      <c r="D18" s="62" t="s">
        <v>138</v>
      </c>
    </row>
    <row r="19" ht="15.75" thickBot="1">
      <c r="B19" s="66"/>
    </row>
    <row r="20" spans="2:4" ht="15">
      <c r="B20" s="47" t="s">
        <v>177</v>
      </c>
      <c r="C20" s="48"/>
      <c r="D20" s="49"/>
    </row>
    <row r="21" spans="2:4" ht="15">
      <c r="B21" s="50" t="s">
        <v>88</v>
      </c>
      <c r="C21" s="58"/>
      <c r="D21" s="52" t="s">
        <v>138</v>
      </c>
    </row>
    <row r="22" spans="2:4" ht="15">
      <c r="B22" s="50" t="s">
        <v>89</v>
      </c>
      <c r="C22" s="58"/>
      <c r="D22" s="52" t="s">
        <v>138</v>
      </c>
    </row>
    <row r="23" spans="2:4" ht="15">
      <c r="B23" s="50" t="s">
        <v>90</v>
      </c>
      <c r="C23" s="58"/>
      <c r="D23" s="52" t="s">
        <v>138</v>
      </c>
    </row>
    <row r="24" spans="2:4" ht="15">
      <c r="B24" s="50" t="s">
        <v>91</v>
      </c>
      <c r="C24" s="58"/>
      <c r="D24" s="52" t="s">
        <v>138</v>
      </c>
    </row>
    <row r="25" spans="2:4" ht="15">
      <c r="B25" s="50" t="s">
        <v>92</v>
      </c>
      <c r="C25" s="58"/>
      <c r="D25" s="52" t="s">
        <v>138</v>
      </c>
    </row>
    <row r="26" spans="2:4" ht="15">
      <c r="B26" s="50" t="s">
        <v>93</v>
      </c>
      <c r="C26" s="58"/>
      <c r="D26" s="52" t="s">
        <v>138</v>
      </c>
    </row>
    <row r="27" spans="2:4" ht="15">
      <c r="B27" s="50" t="s">
        <v>94</v>
      </c>
      <c r="C27" s="58"/>
      <c r="D27" s="52" t="s">
        <v>138</v>
      </c>
    </row>
    <row r="28" spans="2:4" ht="15">
      <c r="B28" s="50" t="s">
        <v>95</v>
      </c>
      <c r="C28" s="58"/>
      <c r="D28" s="52" t="s">
        <v>138</v>
      </c>
    </row>
    <row r="29" spans="2:4" ht="15">
      <c r="B29" s="50" t="s">
        <v>96</v>
      </c>
      <c r="C29" s="58"/>
      <c r="D29" s="52" t="s">
        <v>138</v>
      </c>
    </row>
    <row r="30" spans="2:4" ht="15">
      <c r="B30" s="50" t="s">
        <v>97</v>
      </c>
      <c r="C30" s="58"/>
      <c r="D30" s="52" t="s">
        <v>138</v>
      </c>
    </row>
    <row r="31" spans="2:4" ht="15">
      <c r="B31" s="50" t="s">
        <v>98</v>
      </c>
      <c r="C31" s="58"/>
      <c r="D31" s="52" t="s">
        <v>138</v>
      </c>
    </row>
    <row r="32" spans="2:4" ht="15">
      <c r="B32" s="50" t="s">
        <v>99</v>
      </c>
      <c r="C32" s="58"/>
      <c r="D32" s="52" t="s">
        <v>138</v>
      </c>
    </row>
    <row r="33" spans="2:4" ht="15">
      <c r="B33" s="50" t="s">
        <v>100</v>
      </c>
      <c r="C33" s="58"/>
      <c r="D33" s="52" t="s">
        <v>138</v>
      </c>
    </row>
    <row r="34" spans="2:4" ht="15">
      <c r="B34" s="50" t="s">
        <v>160</v>
      </c>
      <c r="C34" s="58"/>
      <c r="D34" s="52" t="s">
        <v>138</v>
      </c>
    </row>
    <row r="35" spans="2:4" ht="15">
      <c r="B35" s="50"/>
      <c r="C35" s="51"/>
      <c r="D35" s="52"/>
    </row>
    <row r="36" spans="2:4" ht="15.75" thickBot="1">
      <c r="B36" s="60" t="s">
        <v>106</v>
      </c>
      <c r="C36" s="61">
        <f>SUM(C21:C34)</f>
        <v>0</v>
      </c>
      <c r="D36" s="62" t="s">
        <v>138</v>
      </c>
    </row>
    <row r="37" ht="15.75" thickBot="1">
      <c r="B37" s="23"/>
    </row>
    <row r="38" spans="2:4" ht="15">
      <c r="B38" s="63" t="s">
        <v>178</v>
      </c>
      <c r="C38" s="64"/>
      <c r="D38" s="65"/>
    </row>
    <row r="39" spans="2:4" ht="15">
      <c r="B39" s="50" t="s">
        <v>88</v>
      </c>
      <c r="C39" s="58"/>
      <c r="D39" s="52" t="s">
        <v>138</v>
      </c>
    </row>
    <row r="40" spans="2:4" ht="15">
      <c r="B40" s="50" t="s">
        <v>89</v>
      </c>
      <c r="C40" s="58"/>
      <c r="D40" s="52" t="s">
        <v>138</v>
      </c>
    </row>
    <row r="41" spans="2:4" ht="15">
      <c r="B41" s="50" t="s">
        <v>90</v>
      </c>
      <c r="C41" s="58"/>
      <c r="D41" s="52" t="s">
        <v>138</v>
      </c>
    </row>
    <row r="42" spans="2:4" ht="15">
      <c r="B42" s="50" t="s">
        <v>91</v>
      </c>
      <c r="C42" s="58"/>
      <c r="D42" s="52" t="s">
        <v>138</v>
      </c>
    </row>
    <row r="43" spans="2:4" ht="15">
      <c r="B43" s="50" t="s">
        <v>92</v>
      </c>
      <c r="C43" s="58"/>
      <c r="D43" s="52" t="s">
        <v>138</v>
      </c>
    </row>
    <row r="44" spans="2:4" ht="15">
      <c r="B44" s="50" t="s">
        <v>93</v>
      </c>
      <c r="C44" s="58"/>
      <c r="D44" s="52" t="s">
        <v>138</v>
      </c>
    </row>
    <row r="45" spans="2:4" ht="15">
      <c r="B45" s="50" t="s">
        <v>94</v>
      </c>
      <c r="C45" s="58"/>
      <c r="D45" s="52" t="s">
        <v>138</v>
      </c>
    </row>
    <row r="46" spans="2:4" ht="15">
      <c r="B46" s="50" t="s">
        <v>95</v>
      </c>
      <c r="C46" s="58"/>
      <c r="D46" s="52" t="s">
        <v>138</v>
      </c>
    </row>
    <row r="47" spans="2:4" ht="15">
      <c r="B47" s="50" t="s">
        <v>96</v>
      </c>
      <c r="C47" s="58"/>
      <c r="D47" s="52" t="s">
        <v>138</v>
      </c>
    </row>
    <row r="48" spans="2:4" ht="15">
      <c r="B48" s="50" t="s">
        <v>97</v>
      </c>
      <c r="C48" s="58"/>
      <c r="D48" s="52" t="s">
        <v>138</v>
      </c>
    </row>
    <row r="49" spans="2:4" ht="15">
      <c r="B49" s="50" t="s">
        <v>98</v>
      </c>
      <c r="C49" s="58"/>
      <c r="D49" s="52" t="s">
        <v>138</v>
      </c>
    </row>
    <row r="50" spans="2:4" ht="15">
      <c r="B50" s="50" t="s">
        <v>99</v>
      </c>
      <c r="C50" s="58"/>
      <c r="D50" s="52" t="s">
        <v>138</v>
      </c>
    </row>
    <row r="51" spans="2:4" ht="15">
      <c r="B51" s="50" t="s">
        <v>100</v>
      </c>
      <c r="C51" s="58"/>
      <c r="D51" s="52" t="s">
        <v>138</v>
      </c>
    </row>
    <row r="52" spans="2:4" ht="15">
      <c r="B52" s="50" t="s">
        <v>160</v>
      </c>
      <c r="C52" s="58"/>
      <c r="D52" s="52" t="s">
        <v>138</v>
      </c>
    </row>
    <row r="53" spans="2:4" ht="15">
      <c r="B53" s="50"/>
      <c r="C53" s="51"/>
      <c r="D53" s="52"/>
    </row>
    <row r="54" spans="2:4" ht="15.75" thickBot="1">
      <c r="B54" s="60" t="s">
        <v>106</v>
      </c>
      <c r="C54" s="61">
        <f>SUM(C39:C52)</f>
        <v>0</v>
      </c>
      <c r="D54" s="62" t="s">
        <v>138</v>
      </c>
    </row>
    <row r="55" ht="15.75" thickBot="1">
      <c r="B55" s="23"/>
    </row>
    <row r="56" spans="2:4" ht="15">
      <c r="B56" s="63" t="s">
        <v>179</v>
      </c>
      <c r="C56" s="64"/>
      <c r="D56" s="65"/>
    </row>
    <row r="57" spans="2:4" ht="15">
      <c r="B57" s="50" t="s">
        <v>88</v>
      </c>
      <c r="C57" s="58"/>
      <c r="D57" s="52" t="s">
        <v>138</v>
      </c>
    </row>
    <row r="58" spans="2:4" ht="15">
      <c r="B58" s="50" t="s">
        <v>89</v>
      </c>
      <c r="C58" s="58"/>
      <c r="D58" s="52" t="s">
        <v>138</v>
      </c>
    </row>
    <row r="59" spans="2:4" ht="15">
      <c r="B59" s="50" t="s">
        <v>90</v>
      </c>
      <c r="C59" s="58"/>
      <c r="D59" s="52" t="s">
        <v>138</v>
      </c>
    </row>
    <row r="60" spans="2:4" ht="15">
      <c r="B60" s="50" t="s">
        <v>91</v>
      </c>
      <c r="C60" s="58"/>
      <c r="D60" s="52" t="s">
        <v>138</v>
      </c>
    </row>
    <row r="61" spans="2:4" ht="15">
      <c r="B61" s="50" t="s">
        <v>92</v>
      </c>
      <c r="C61" s="58"/>
      <c r="D61" s="52" t="s">
        <v>138</v>
      </c>
    </row>
    <row r="62" spans="2:4" ht="15">
      <c r="B62" s="50" t="s">
        <v>93</v>
      </c>
      <c r="C62" s="58"/>
      <c r="D62" s="52" t="s">
        <v>138</v>
      </c>
    </row>
    <row r="63" spans="2:4" ht="15">
      <c r="B63" s="50" t="s">
        <v>94</v>
      </c>
      <c r="C63" s="58"/>
      <c r="D63" s="52" t="s">
        <v>138</v>
      </c>
    </row>
    <row r="64" spans="2:4" ht="15">
      <c r="B64" s="50" t="s">
        <v>95</v>
      </c>
      <c r="C64" s="58"/>
      <c r="D64" s="52" t="s">
        <v>138</v>
      </c>
    </row>
    <row r="65" spans="2:4" ht="15">
      <c r="B65" s="50" t="s">
        <v>96</v>
      </c>
      <c r="C65" s="58"/>
      <c r="D65" s="52" t="s">
        <v>138</v>
      </c>
    </row>
    <row r="66" spans="2:4" ht="15">
      <c r="B66" s="50" t="s">
        <v>97</v>
      </c>
      <c r="C66" s="58"/>
      <c r="D66" s="52" t="s">
        <v>138</v>
      </c>
    </row>
    <row r="67" spans="2:4" ht="15">
      <c r="B67" s="50" t="s">
        <v>98</v>
      </c>
      <c r="C67" s="58"/>
      <c r="D67" s="52" t="s">
        <v>138</v>
      </c>
    </row>
    <row r="68" spans="2:4" ht="15">
      <c r="B68" s="50" t="s">
        <v>99</v>
      </c>
      <c r="C68" s="58"/>
      <c r="D68" s="52" t="s">
        <v>138</v>
      </c>
    </row>
    <row r="69" spans="2:4" ht="15">
      <c r="B69" s="50" t="s">
        <v>100</v>
      </c>
      <c r="C69" s="58"/>
      <c r="D69" s="52" t="s">
        <v>138</v>
      </c>
    </row>
    <row r="70" spans="2:4" ht="15">
      <c r="B70" s="50" t="s">
        <v>160</v>
      </c>
      <c r="C70" s="58"/>
      <c r="D70" s="52" t="s">
        <v>138</v>
      </c>
    </row>
    <row r="71" spans="2:4" ht="15">
      <c r="B71" s="50"/>
      <c r="C71" s="51"/>
      <c r="D71" s="52"/>
    </row>
    <row r="72" spans="2:4" ht="15.75" thickBot="1">
      <c r="B72" s="60" t="s">
        <v>106</v>
      </c>
      <c r="C72" s="61">
        <f>SUM(C57:C70)</f>
        <v>0</v>
      </c>
      <c r="D72" s="62" t="s">
        <v>138</v>
      </c>
    </row>
    <row r="73" ht="15.75" thickBot="1">
      <c r="B73" s="66"/>
    </row>
    <row r="74" spans="2:4" ht="15">
      <c r="B74" s="63" t="s">
        <v>180</v>
      </c>
      <c r="C74" s="64"/>
      <c r="D74" s="65"/>
    </row>
    <row r="75" spans="2:4" ht="15">
      <c r="B75" s="50" t="s">
        <v>88</v>
      </c>
      <c r="C75" s="58"/>
      <c r="D75" s="52" t="s">
        <v>138</v>
      </c>
    </row>
    <row r="76" spans="2:4" ht="15">
      <c r="B76" s="50" t="s">
        <v>89</v>
      </c>
      <c r="C76" s="58"/>
      <c r="D76" s="52" t="s">
        <v>138</v>
      </c>
    </row>
    <row r="77" spans="2:4" ht="15">
      <c r="B77" s="50" t="s">
        <v>90</v>
      </c>
      <c r="C77" s="58"/>
      <c r="D77" s="52" t="s">
        <v>138</v>
      </c>
    </row>
    <row r="78" spans="2:4" ht="15">
      <c r="B78" s="50" t="s">
        <v>91</v>
      </c>
      <c r="C78" s="58"/>
      <c r="D78" s="52" t="s">
        <v>138</v>
      </c>
    </row>
    <row r="79" spans="2:4" ht="15">
      <c r="B79" s="50" t="s">
        <v>92</v>
      </c>
      <c r="C79" s="58"/>
      <c r="D79" s="52" t="s">
        <v>138</v>
      </c>
    </row>
    <row r="80" spans="2:4" ht="15">
      <c r="B80" s="50" t="s">
        <v>93</v>
      </c>
      <c r="C80" s="58"/>
      <c r="D80" s="52" t="s">
        <v>138</v>
      </c>
    </row>
    <row r="81" spans="2:4" ht="15">
      <c r="B81" s="50" t="s">
        <v>94</v>
      </c>
      <c r="C81" s="58"/>
      <c r="D81" s="52" t="s">
        <v>138</v>
      </c>
    </row>
    <row r="82" spans="2:4" ht="15">
      <c r="B82" s="50" t="s">
        <v>95</v>
      </c>
      <c r="C82" s="58"/>
      <c r="D82" s="52" t="s">
        <v>138</v>
      </c>
    </row>
    <row r="83" spans="2:4" ht="15">
      <c r="B83" s="50" t="s">
        <v>96</v>
      </c>
      <c r="C83" s="58"/>
      <c r="D83" s="52" t="s">
        <v>138</v>
      </c>
    </row>
    <row r="84" spans="2:4" ht="15">
      <c r="B84" s="50" t="s">
        <v>97</v>
      </c>
      <c r="C84" s="58"/>
      <c r="D84" s="52" t="s">
        <v>138</v>
      </c>
    </row>
    <row r="85" spans="2:4" ht="15">
      <c r="B85" s="50" t="s">
        <v>98</v>
      </c>
      <c r="C85" s="58"/>
      <c r="D85" s="52" t="s">
        <v>138</v>
      </c>
    </row>
    <row r="86" spans="2:4" ht="15">
      <c r="B86" s="50" t="s">
        <v>99</v>
      </c>
      <c r="C86" s="58"/>
      <c r="D86" s="52" t="s">
        <v>138</v>
      </c>
    </row>
    <row r="87" spans="2:4" ht="15">
      <c r="B87" s="50" t="s">
        <v>100</v>
      </c>
      <c r="C87" s="58"/>
      <c r="D87" s="52" t="s">
        <v>138</v>
      </c>
    </row>
    <row r="88" spans="2:4" ht="15">
      <c r="B88" s="50" t="s">
        <v>160</v>
      </c>
      <c r="C88" s="58"/>
      <c r="D88" s="52" t="s">
        <v>138</v>
      </c>
    </row>
    <row r="89" spans="2:4" ht="15">
      <c r="B89" s="50"/>
      <c r="C89" s="51"/>
      <c r="D89" s="52"/>
    </row>
    <row r="90" spans="2:4" ht="15.75" thickBot="1">
      <c r="B90" s="60" t="s">
        <v>106</v>
      </c>
      <c r="C90" s="61">
        <f>SUM(C75:C88)</f>
        <v>0</v>
      </c>
      <c r="D90" s="62" t="s">
        <v>138</v>
      </c>
    </row>
    <row r="91" ht="15.75" thickBot="1">
      <c r="B91" s="23"/>
    </row>
    <row r="92" spans="2:4" ht="15">
      <c r="B92" s="63" t="s">
        <v>181</v>
      </c>
      <c r="C92" s="64"/>
      <c r="D92" s="65"/>
    </row>
    <row r="93" spans="2:4" ht="15">
      <c r="B93" s="50" t="s">
        <v>88</v>
      </c>
      <c r="C93" s="58"/>
      <c r="D93" s="52" t="s">
        <v>138</v>
      </c>
    </row>
    <row r="94" spans="2:4" ht="15">
      <c r="B94" s="50" t="s">
        <v>89</v>
      </c>
      <c r="C94" s="58"/>
      <c r="D94" s="52" t="s">
        <v>138</v>
      </c>
    </row>
    <row r="95" spans="2:4" ht="15">
      <c r="B95" s="50" t="s">
        <v>90</v>
      </c>
      <c r="C95" s="58"/>
      <c r="D95" s="52" t="s">
        <v>138</v>
      </c>
    </row>
    <row r="96" spans="2:4" ht="15">
      <c r="B96" s="50" t="s">
        <v>91</v>
      </c>
      <c r="C96" s="58"/>
      <c r="D96" s="52" t="s">
        <v>138</v>
      </c>
    </row>
    <row r="97" spans="2:4" ht="15">
      <c r="B97" s="50" t="s">
        <v>92</v>
      </c>
      <c r="C97" s="58"/>
      <c r="D97" s="52" t="s">
        <v>138</v>
      </c>
    </row>
    <row r="98" spans="2:4" ht="15">
      <c r="B98" s="50" t="s">
        <v>93</v>
      </c>
      <c r="C98" s="58"/>
      <c r="D98" s="52" t="s">
        <v>138</v>
      </c>
    </row>
    <row r="99" spans="2:4" ht="15">
      <c r="B99" s="50" t="s">
        <v>94</v>
      </c>
      <c r="C99" s="58"/>
      <c r="D99" s="52" t="s">
        <v>138</v>
      </c>
    </row>
    <row r="100" spans="2:4" ht="15">
      <c r="B100" s="50" t="s">
        <v>95</v>
      </c>
      <c r="C100" s="58"/>
      <c r="D100" s="52" t="s">
        <v>138</v>
      </c>
    </row>
    <row r="101" spans="2:4" ht="15">
      <c r="B101" s="50" t="s">
        <v>96</v>
      </c>
      <c r="C101" s="58"/>
      <c r="D101" s="52" t="s">
        <v>138</v>
      </c>
    </row>
    <row r="102" spans="2:4" ht="15">
      <c r="B102" s="50" t="s">
        <v>97</v>
      </c>
      <c r="C102" s="58"/>
      <c r="D102" s="52" t="s">
        <v>138</v>
      </c>
    </row>
    <row r="103" spans="2:4" ht="15">
      <c r="B103" s="50" t="s">
        <v>98</v>
      </c>
      <c r="C103" s="58"/>
      <c r="D103" s="52" t="s">
        <v>138</v>
      </c>
    </row>
    <row r="104" spans="2:4" ht="15">
      <c r="B104" s="50" t="s">
        <v>99</v>
      </c>
      <c r="C104" s="58"/>
      <c r="D104" s="52" t="s">
        <v>138</v>
      </c>
    </row>
    <row r="105" spans="2:4" ht="15">
      <c r="B105" s="50" t="s">
        <v>100</v>
      </c>
      <c r="C105" s="58"/>
      <c r="D105" s="52" t="s">
        <v>138</v>
      </c>
    </row>
    <row r="106" spans="2:4" ht="15">
      <c r="B106" s="50" t="s">
        <v>160</v>
      </c>
      <c r="C106" s="58"/>
      <c r="D106" s="52" t="s">
        <v>138</v>
      </c>
    </row>
    <row r="107" spans="2:4" ht="15">
      <c r="B107" s="50"/>
      <c r="C107" s="51"/>
      <c r="D107" s="52"/>
    </row>
    <row r="108" spans="2:4" ht="15.75" thickBot="1">
      <c r="B108" s="60" t="s">
        <v>106</v>
      </c>
      <c r="C108" s="61">
        <f>SUM(C93:C106)</f>
        <v>0</v>
      </c>
      <c r="D108" s="62" t="s">
        <v>138</v>
      </c>
    </row>
    <row r="109" ht="15">
      <c r="B109" s="66"/>
    </row>
    <row r="110" ht="15.75" thickBot="1">
      <c r="B110" s="21"/>
    </row>
    <row r="111" spans="2:4" ht="30" thickBot="1">
      <c r="B111" s="22" t="s">
        <v>185</v>
      </c>
      <c r="C111" s="30">
        <f>+C18+C36+C54+C72+C90+C108</f>
        <v>0</v>
      </c>
      <c r="D111" s="30" t="s">
        <v>138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65"/>
  <sheetViews>
    <sheetView zoomScalePageLayoutView="0" workbookViewId="0" topLeftCell="A163">
      <selection activeCell="I11" sqref="I11"/>
    </sheetView>
  </sheetViews>
  <sheetFormatPr defaultColWidth="9.140625" defaultRowHeight="15"/>
  <cols>
    <col min="2" max="2" width="43.57421875" style="0" customWidth="1"/>
    <col min="3" max="3" width="21.00390625" style="0" customWidth="1"/>
    <col min="4" max="4" width="12.140625" style="0" customWidth="1"/>
    <col min="9" max="9" width="74.00390625" style="0" customWidth="1"/>
    <col min="10" max="10" width="30.421875" style="0" customWidth="1"/>
  </cols>
  <sheetData>
    <row r="1" spans="2:4" ht="28.5" customHeight="1">
      <c r="B1" s="93" t="s">
        <v>182</v>
      </c>
      <c r="C1" s="93"/>
      <c r="D1" s="93"/>
    </row>
    <row r="2" spans="2:4" ht="15.75" thickBot="1">
      <c r="B2" s="21"/>
      <c r="C2" s="21"/>
      <c r="D2" s="21"/>
    </row>
    <row r="3" spans="2:4" ht="15">
      <c r="B3" s="63" t="s">
        <v>162</v>
      </c>
      <c r="C3" s="64"/>
      <c r="D3" s="65"/>
    </row>
    <row r="4" spans="2:4" ht="15">
      <c r="B4" s="50" t="s">
        <v>88</v>
      </c>
      <c r="C4" s="58"/>
      <c r="D4" s="52" t="s">
        <v>138</v>
      </c>
    </row>
    <row r="5" spans="2:4" ht="15">
      <c r="B5" s="50" t="s">
        <v>89</v>
      </c>
      <c r="C5" s="58"/>
      <c r="D5" s="52" t="s">
        <v>138</v>
      </c>
    </row>
    <row r="6" spans="2:4" ht="15">
      <c r="B6" s="50" t="s">
        <v>91</v>
      </c>
      <c r="C6" s="58"/>
      <c r="D6" s="52" t="s">
        <v>138</v>
      </c>
    </row>
    <row r="7" spans="2:4" ht="15">
      <c r="B7" s="50" t="s">
        <v>94</v>
      </c>
      <c r="C7" s="58"/>
      <c r="D7" s="52" t="s">
        <v>138</v>
      </c>
    </row>
    <row r="8" spans="2:4" ht="15">
      <c r="B8" s="50" t="s">
        <v>95</v>
      </c>
      <c r="C8" s="58"/>
      <c r="D8" s="52" t="s">
        <v>138</v>
      </c>
    </row>
    <row r="9" spans="2:4" ht="15">
      <c r="B9" s="50" t="s">
        <v>97</v>
      </c>
      <c r="C9" s="58"/>
      <c r="D9" s="52" t="s">
        <v>138</v>
      </c>
    </row>
    <row r="10" spans="2:4" ht="15">
      <c r="B10" s="50" t="s">
        <v>98</v>
      </c>
      <c r="C10" s="58"/>
      <c r="D10" s="52" t="s">
        <v>138</v>
      </c>
    </row>
    <row r="11" spans="2:4" ht="15">
      <c r="B11" s="50" t="s">
        <v>100</v>
      </c>
      <c r="C11" s="58"/>
      <c r="D11" s="52" t="s">
        <v>138</v>
      </c>
    </row>
    <row r="12" spans="2:4" ht="15">
      <c r="B12" s="50" t="s">
        <v>160</v>
      </c>
      <c r="C12" s="58"/>
      <c r="D12" s="52" t="s">
        <v>138</v>
      </c>
    </row>
    <row r="13" spans="2:4" ht="15">
      <c r="B13" s="50"/>
      <c r="C13" s="51"/>
      <c r="D13" s="52"/>
    </row>
    <row r="14" spans="2:4" ht="15.75" thickBot="1">
      <c r="B14" s="90" t="s">
        <v>106</v>
      </c>
      <c r="C14" s="61">
        <f>SUM(C4:C12)</f>
        <v>0</v>
      </c>
      <c r="D14" s="62" t="s">
        <v>138</v>
      </c>
    </row>
    <row r="15" ht="15.75" thickBot="1">
      <c r="B15" s="66"/>
    </row>
    <row r="16" spans="2:4" ht="15">
      <c r="B16" s="63" t="s">
        <v>167</v>
      </c>
      <c r="C16" s="64"/>
      <c r="D16" s="65"/>
    </row>
    <row r="17" spans="2:4" ht="15">
      <c r="B17" s="50" t="s">
        <v>88</v>
      </c>
      <c r="C17" s="58"/>
      <c r="D17" s="52" t="s">
        <v>138</v>
      </c>
    </row>
    <row r="18" spans="2:4" ht="15">
      <c r="B18" s="50" t="s">
        <v>89</v>
      </c>
      <c r="C18" s="58"/>
      <c r="D18" s="52" t="s">
        <v>138</v>
      </c>
    </row>
    <row r="19" spans="2:4" ht="15">
      <c r="B19" s="50" t="s">
        <v>91</v>
      </c>
      <c r="C19" s="58"/>
      <c r="D19" s="52" t="s">
        <v>138</v>
      </c>
    </row>
    <row r="20" spans="2:4" ht="15">
      <c r="B20" s="50" t="s">
        <v>92</v>
      </c>
      <c r="C20" s="58"/>
      <c r="D20" s="52" t="s">
        <v>138</v>
      </c>
    </row>
    <row r="21" spans="2:4" ht="15">
      <c r="B21" s="50" t="s">
        <v>93</v>
      </c>
      <c r="C21" s="58"/>
      <c r="D21" s="52" t="s">
        <v>138</v>
      </c>
    </row>
    <row r="22" spans="2:4" ht="15">
      <c r="B22" s="50" t="s">
        <v>94</v>
      </c>
      <c r="C22" s="58"/>
      <c r="D22" s="52" t="s">
        <v>138</v>
      </c>
    </row>
    <row r="23" spans="2:4" ht="15">
      <c r="B23" s="50" t="s">
        <v>95</v>
      </c>
      <c r="C23" s="58"/>
      <c r="D23" s="52" t="s">
        <v>138</v>
      </c>
    </row>
    <row r="24" spans="2:4" ht="15">
      <c r="B24" s="50" t="s">
        <v>96</v>
      </c>
      <c r="C24" s="58"/>
      <c r="D24" s="52" t="s">
        <v>138</v>
      </c>
    </row>
    <row r="25" spans="2:4" ht="15">
      <c r="B25" s="50" t="s">
        <v>97</v>
      </c>
      <c r="C25" s="58"/>
      <c r="D25" s="52" t="s">
        <v>138</v>
      </c>
    </row>
    <row r="26" spans="2:4" ht="15">
      <c r="B26" s="50" t="s">
        <v>98</v>
      </c>
      <c r="C26" s="58"/>
      <c r="D26" s="52" t="s">
        <v>138</v>
      </c>
    </row>
    <row r="27" spans="2:4" ht="15">
      <c r="B27" s="50" t="s">
        <v>99</v>
      </c>
      <c r="C27" s="58"/>
      <c r="D27" s="52" t="s">
        <v>138</v>
      </c>
    </row>
    <row r="28" spans="2:4" ht="15">
      <c r="B28" s="50" t="s">
        <v>100</v>
      </c>
      <c r="C28" s="58"/>
      <c r="D28" s="52" t="s">
        <v>138</v>
      </c>
    </row>
    <row r="29" spans="2:4" ht="15">
      <c r="B29" s="50" t="s">
        <v>160</v>
      </c>
      <c r="C29" s="58"/>
      <c r="D29" s="52" t="s">
        <v>138</v>
      </c>
    </row>
    <row r="30" spans="2:4" ht="15">
      <c r="B30" s="50"/>
      <c r="C30" s="51"/>
      <c r="D30" s="52"/>
    </row>
    <row r="31" spans="2:4" ht="15.75" thickBot="1">
      <c r="B31" s="60" t="s">
        <v>106</v>
      </c>
      <c r="C31" s="61">
        <f>SUM(C17:C29)</f>
        <v>0</v>
      </c>
      <c r="D31" s="62" t="s">
        <v>138</v>
      </c>
    </row>
    <row r="32" ht="15.75" thickBot="1">
      <c r="B32" s="23"/>
    </row>
    <row r="33" spans="2:4" ht="15">
      <c r="B33" s="63" t="s">
        <v>168</v>
      </c>
      <c r="C33" s="64"/>
      <c r="D33" s="65"/>
    </row>
    <row r="34" spans="2:4" ht="15">
      <c r="B34" s="50" t="s">
        <v>88</v>
      </c>
      <c r="C34" s="58"/>
      <c r="D34" s="52" t="s">
        <v>138</v>
      </c>
    </row>
    <row r="35" spans="2:4" ht="15">
      <c r="B35" s="50" t="s">
        <v>89</v>
      </c>
      <c r="C35" s="58"/>
      <c r="D35" s="52" t="s">
        <v>138</v>
      </c>
    </row>
    <row r="36" spans="2:4" ht="15">
      <c r="B36" s="50" t="s">
        <v>91</v>
      </c>
      <c r="C36" s="58"/>
      <c r="D36" s="52" t="s">
        <v>138</v>
      </c>
    </row>
    <row r="37" spans="2:4" ht="15">
      <c r="B37" s="50" t="s">
        <v>94</v>
      </c>
      <c r="C37" s="58"/>
      <c r="D37" s="52" t="s">
        <v>138</v>
      </c>
    </row>
    <row r="38" spans="2:4" ht="15">
      <c r="B38" s="50" t="s">
        <v>95</v>
      </c>
      <c r="C38" s="58"/>
      <c r="D38" s="52" t="s">
        <v>138</v>
      </c>
    </row>
    <row r="39" spans="2:4" ht="15">
      <c r="B39" s="50" t="s">
        <v>97</v>
      </c>
      <c r="C39" s="58"/>
      <c r="D39" s="52" t="s">
        <v>138</v>
      </c>
    </row>
    <row r="40" spans="2:4" ht="15">
      <c r="B40" s="50" t="s">
        <v>158</v>
      </c>
      <c r="C40" s="58"/>
      <c r="D40" s="52" t="s">
        <v>138</v>
      </c>
    </row>
    <row r="41" spans="2:4" ht="15">
      <c r="B41" s="50" t="s">
        <v>159</v>
      </c>
      <c r="C41" s="58"/>
      <c r="D41" s="52" t="s">
        <v>138</v>
      </c>
    </row>
    <row r="42" spans="2:4" ht="15">
      <c r="B42" s="50" t="s">
        <v>98</v>
      </c>
      <c r="C42" s="58"/>
      <c r="D42" s="52" t="s">
        <v>138</v>
      </c>
    </row>
    <row r="43" spans="2:4" ht="15">
      <c r="B43" s="50" t="s">
        <v>99</v>
      </c>
      <c r="C43" s="58"/>
      <c r="D43" s="52" t="s">
        <v>138</v>
      </c>
    </row>
    <row r="44" spans="2:4" ht="15">
      <c r="B44" s="50" t="s">
        <v>100</v>
      </c>
      <c r="C44" s="58"/>
      <c r="D44" s="52" t="s">
        <v>138</v>
      </c>
    </row>
    <row r="45" spans="2:4" ht="15">
      <c r="B45" s="50" t="s">
        <v>160</v>
      </c>
      <c r="C45" s="58"/>
      <c r="D45" s="52" t="s">
        <v>138</v>
      </c>
    </row>
    <row r="46" spans="2:4" ht="15">
      <c r="B46" s="50"/>
      <c r="C46" s="51"/>
      <c r="D46" s="52"/>
    </row>
    <row r="47" spans="2:4" ht="15.75" thickBot="1">
      <c r="B47" s="60" t="s">
        <v>106</v>
      </c>
      <c r="C47" s="61">
        <f>SUM(C34:C45)</f>
        <v>0</v>
      </c>
      <c r="D47" s="62" t="s">
        <v>138</v>
      </c>
    </row>
    <row r="48" ht="15.75" thickBot="1">
      <c r="B48" s="23"/>
    </row>
    <row r="49" spans="2:4" ht="15">
      <c r="B49" s="63" t="s">
        <v>169</v>
      </c>
      <c r="C49" s="64"/>
      <c r="D49" s="65"/>
    </row>
    <row r="50" spans="2:4" ht="15">
      <c r="B50" s="50" t="s">
        <v>88</v>
      </c>
      <c r="C50" s="58"/>
      <c r="D50" s="52" t="s">
        <v>138</v>
      </c>
    </row>
    <row r="51" spans="2:4" ht="15">
      <c r="B51" s="50" t="s">
        <v>89</v>
      </c>
      <c r="C51" s="58"/>
      <c r="D51" s="52" t="s">
        <v>138</v>
      </c>
    </row>
    <row r="52" spans="2:4" ht="15">
      <c r="B52" s="50" t="s">
        <v>90</v>
      </c>
      <c r="C52" s="58"/>
      <c r="D52" s="52" t="s">
        <v>138</v>
      </c>
    </row>
    <row r="53" spans="2:4" ht="15">
      <c r="B53" s="50" t="s">
        <v>91</v>
      </c>
      <c r="C53" s="58"/>
      <c r="D53" s="52" t="s">
        <v>138</v>
      </c>
    </row>
    <row r="54" spans="2:4" ht="15">
      <c r="B54" s="50" t="s">
        <v>92</v>
      </c>
      <c r="C54" s="58"/>
      <c r="D54" s="52" t="s">
        <v>138</v>
      </c>
    </row>
    <row r="55" spans="2:4" ht="15">
      <c r="B55" s="50" t="s">
        <v>93</v>
      </c>
      <c r="C55" s="58"/>
      <c r="D55" s="52" t="s">
        <v>138</v>
      </c>
    </row>
    <row r="56" spans="2:4" ht="15">
      <c r="B56" s="50" t="s">
        <v>94</v>
      </c>
      <c r="C56" s="58"/>
      <c r="D56" s="52" t="s">
        <v>138</v>
      </c>
    </row>
    <row r="57" spans="2:4" ht="15">
      <c r="B57" s="50" t="s">
        <v>95</v>
      </c>
      <c r="C57" s="58"/>
      <c r="D57" s="52" t="s">
        <v>138</v>
      </c>
    </row>
    <row r="58" spans="2:4" ht="15">
      <c r="B58" s="50" t="s">
        <v>96</v>
      </c>
      <c r="C58" s="58"/>
      <c r="D58" s="52" t="s">
        <v>138</v>
      </c>
    </row>
    <row r="59" spans="2:4" ht="15">
      <c r="B59" s="50" t="s">
        <v>97</v>
      </c>
      <c r="C59" s="58"/>
      <c r="D59" s="52" t="s">
        <v>138</v>
      </c>
    </row>
    <row r="60" spans="2:4" ht="15">
      <c r="B60" s="50" t="s">
        <v>98</v>
      </c>
      <c r="C60" s="58"/>
      <c r="D60" s="52" t="s">
        <v>138</v>
      </c>
    </row>
    <row r="61" spans="2:4" ht="15">
      <c r="B61" s="50" t="s">
        <v>99</v>
      </c>
      <c r="C61" s="58"/>
      <c r="D61" s="52" t="s">
        <v>138</v>
      </c>
    </row>
    <row r="62" spans="2:4" ht="15">
      <c r="B62" s="50" t="s">
        <v>100</v>
      </c>
      <c r="C62" s="58"/>
      <c r="D62" s="52" t="s">
        <v>138</v>
      </c>
    </row>
    <row r="63" spans="2:4" ht="15">
      <c r="B63" s="50" t="s">
        <v>160</v>
      </c>
      <c r="C63" s="58"/>
      <c r="D63" s="52" t="s">
        <v>138</v>
      </c>
    </row>
    <row r="64" spans="2:4" ht="15">
      <c r="B64" s="50"/>
      <c r="C64" s="51"/>
      <c r="D64" s="52"/>
    </row>
    <row r="65" spans="2:4" ht="15.75" thickBot="1">
      <c r="B65" s="60" t="s">
        <v>106</v>
      </c>
      <c r="C65" s="61">
        <f>SUM(C50:C63)</f>
        <v>0</v>
      </c>
      <c r="D65" s="62" t="s">
        <v>138</v>
      </c>
    </row>
    <row r="66" ht="15.75" thickBot="1">
      <c r="B66" s="66"/>
    </row>
    <row r="67" spans="2:4" ht="15">
      <c r="B67" s="63" t="s">
        <v>170</v>
      </c>
      <c r="C67" s="64"/>
      <c r="D67" s="65"/>
    </row>
    <row r="68" spans="2:4" ht="15">
      <c r="B68" s="50" t="s">
        <v>88</v>
      </c>
      <c r="C68" s="58"/>
      <c r="D68" s="52" t="s">
        <v>138</v>
      </c>
    </row>
    <row r="69" spans="2:4" ht="15">
      <c r="B69" s="50" t="s">
        <v>89</v>
      </c>
      <c r="C69" s="58"/>
      <c r="D69" s="52" t="s">
        <v>138</v>
      </c>
    </row>
    <row r="70" spans="2:4" ht="15">
      <c r="B70" s="50" t="s">
        <v>91</v>
      </c>
      <c r="C70" s="58"/>
      <c r="D70" s="52" t="s">
        <v>138</v>
      </c>
    </row>
    <row r="71" spans="2:4" ht="15">
      <c r="B71" s="50" t="s">
        <v>92</v>
      </c>
      <c r="C71" s="58"/>
      <c r="D71" s="52" t="s">
        <v>138</v>
      </c>
    </row>
    <row r="72" spans="2:4" ht="15">
      <c r="B72" s="50" t="s">
        <v>93</v>
      </c>
      <c r="C72" s="58"/>
      <c r="D72" s="52" t="s">
        <v>138</v>
      </c>
    </row>
    <row r="73" spans="2:4" ht="15">
      <c r="B73" s="50" t="s">
        <v>94</v>
      </c>
      <c r="C73" s="58"/>
      <c r="D73" s="52" t="s">
        <v>138</v>
      </c>
    </row>
    <row r="74" spans="2:4" ht="15">
      <c r="B74" s="50" t="s">
        <v>95</v>
      </c>
      <c r="C74" s="58"/>
      <c r="D74" s="52" t="s">
        <v>138</v>
      </c>
    </row>
    <row r="75" spans="2:4" ht="15">
      <c r="B75" s="50" t="s">
        <v>96</v>
      </c>
      <c r="C75" s="58"/>
      <c r="D75" s="52" t="s">
        <v>138</v>
      </c>
    </row>
    <row r="76" spans="2:4" ht="15">
      <c r="B76" s="50" t="s">
        <v>97</v>
      </c>
      <c r="C76" s="58"/>
      <c r="D76" s="52" t="s">
        <v>138</v>
      </c>
    </row>
    <row r="77" spans="2:4" ht="15">
      <c r="B77" s="50" t="s">
        <v>98</v>
      </c>
      <c r="C77" s="58"/>
      <c r="D77" s="52" t="s">
        <v>138</v>
      </c>
    </row>
    <row r="78" spans="2:4" ht="15">
      <c r="B78" s="50" t="s">
        <v>99</v>
      </c>
      <c r="C78" s="58"/>
      <c r="D78" s="52" t="s">
        <v>138</v>
      </c>
    </row>
    <row r="79" spans="2:4" ht="15">
      <c r="B79" s="50" t="s">
        <v>100</v>
      </c>
      <c r="C79" s="58"/>
      <c r="D79" s="52" t="s">
        <v>138</v>
      </c>
    </row>
    <row r="80" spans="2:4" ht="15">
      <c r="B80" s="50" t="s">
        <v>160</v>
      </c>
      <c r="C80" s="58"/>
      <c r="D80" s="52" t="s">
        <v>138</v>
      </c>
    </row>
    <row r="81" spans="2:4" ht="15">
      <c r="B81" s="50"/>
      <c r="C81" s="51"/>
      <c r="D81" s="52"/>
    </row>
    <row r="82" spans="2:4" ht="15.75" thickBot="1">
      <c r="B82" s="60" t="s">
        <v>106</v>
      </c>
      <c r="C82" s="61">
        <f>SUM(C68:C80)</f>
        <v>0</v>
      </c>
      <c r="D82" s="62" t="s">
        <v>138</v>
      </c>
    </row>
    <row r="83" ht="15.75" thickBot="1">
      <c r="B83" s="66"/>
    </row>
    <row r="84" spans="2:4" ht="15">
      <c r="B84" s="63" t="s">
        <v>171</v>
      </c>
      <c r="C84" s="64"/>
      <c r="D84" s="65"/>
    </row>
    <row r="85" spans="2:4" ht="15">
      <c r="B85" s="50" t="s">
        <v>88</v>
      </c>
      <c r="C85" s="58"/>
      <c r="D85" s="52" t="s">
        <v>138</v>
      </c>
    </row>
    <row r="86" spans="2:4" ht="15">
      <c r="B86" s="50" t="s">
        <v>89</v>
      </c>
      <c r="C86" s="58"/>
      <c r="D86" s="52" t="s">
        <v>138</v>
      </c>
    </row>
    <row r="87" spans="2:4" ht="15">
      <c r="B87" s="50" t="s">
        <v>91</v>
      </c>
      <c r="C87" s="58"/>
      <c r="D87" s="52" t="s">
        <v>138</v>
      </c>
    </row>
    <row r="88" spans="2:4" ht="15">
      <c r="B88" s="50" t="s">
        <v>94</v>
      </c>
      <c r="C88" s="58"/>
      <c r="D88" s="52" t="s">
        <v>138</v>
      </c>
    </row>
    <row r="89" spans="2:4" ht="15">
      <c r="B89" s="50" t="s">
        <v>95</v>
      </c>
      <c r="C89" s="58"/>
      <c r="D89" s="52" t="s">
        <v>138</v>
      </c>
    </row>
    <row r="90" spans="2:4" ht="15">
      <c r="B90" s="50" t="s">
        <v>97</v>
      </c>
      <c r="C90" s="58"/>
      <c r="D90" s="52" t="s">
        <v>138</v>
      </c>
    </row>
    <row r="91" spans="2:4" ht="15">
      <c r="B91" s="50" t="s">
        <v>158</v>
      </c>
      <c r="C91" s="58"/>
      <c r="D91" s="52" t="s">
        <v>138</v>
      </c>
    </row>
    <row r="92" spans="2:4" ht="15">
      <c r="B92" s="50" t="s">
        <v>159</v>
      </c>
      <c r="C92" s="58"/>
      <c r="D92" s="52" t="s">
        <v>138</v>
      </c>
    </row>
    <row r="93" spans="2:4" ht="15">
      <c r="B93" s="50" t="s">
        <v>161</v>
      </c>
      <c r="C93" s="58"/>
      <c r="D93" s="52" t="s">
        <v>138</v>
      </c>
    </row>
    <row r="94" spans="2:4" ht="15">
      <c r="B94" s="50" t="s">
        <v>98</v>
      </c>
      <c r="C94" s="58"/>
      <c r="D94" s="52" t="s">
        <v>138</v>
      </c>
    </row>
    <row r="95" spans="2:4" ht="15">
      <c r="B95" s="50" t="s">
        <v>100</v>
      </c>
      <c r="C95" s="58"/>
      <c r="D95" s="52" t="s">
        <v>138</v>
      </c>
    </row>
    <row r="96" spans="2:4" ht="15">
      <c r="B96" s="50" t="s">
        <v>160</v>
      </c>
      <c r="C96" s="58"/>
      <c r="D96" s="52" t="s">
        <v>138</v>
      </c>
    </row>
    <row r="97" spans="2:4" ht="15">
      <c r="B97" s="50"/>
      <c r="C97" s="51"/>
      <c r="D97" s="52"/>
    </row>
    <row r="98" spans="2:4" ht="15.75" thickBot="1">
      <c r="B98" s="60" t="s">
        <v>106</v>
      </c>
      <c r="C98" s="61">
        <f>SUM(C85:C96)</f>
        <v>0</v>
      </c>
      <c r="D98" s="62" t="s">
        <v>138</v>
      </c>
    </row>
    <row r="99" ht="15.75" thickBot="1">
      <c r="B99" s="66"/>
    </row>
    <row r="100" spans="2:4" ht="15">
      <c r="B100" s="63" t="s">
        <v>172</v>
      </c>
      <c r="C100" s="64"/>
      <c r="D100" s="65"/>
    </row>
    <row r="101" spans="2:4" ht="15">
      <c r="B101" s="50" t="s">
        <v>88</v>
      </c>
      <c r="C101" s="58"/>
      <c r="D101" s="52" t="s">
        <v>138</v>
      </c>
    </row>
    <row r="102" spans="2:4" ht="15">
      <c r="B102" s="50" t="s">
        <v>89</v>
      </c>
      <c r="C102" s="58"/>
      <c r="D102" s="52" t="s">
        <v>138</v>
      </c>
    </row>
    <row r="103" spans="2:4" ht="15">
      <c r="B103" s="50" t="s">
        <v>90</v>
      </c>
      <c r="C103" s="58"/>
      <c r="D103" s="52" t="s">
        <v>138</v>
      </c>
    </row>
    <row r="104" spans="2:4" ht="15">
      <c r="B104" s="50" t="s">
        <v>91</v>
      </c>
      <c r="C104" s="58"/>
      <c r="D104" s="52" t="s">
        <v>138</v>
      </c>
    </row>
    <row r="105" spans="2:4" ht="15">
      <c r="B105" s="50" t="s">
        <v>97</v>
      </c>
      <c r="C105" s="58"/>
      <c r="D105" s="52" t="s">
        <v>138</v>
      </c>
    </row>
    <row r="106" spans="2:4" ht="15">
      <c r="B106" s="50" t="s">
        <v>98</v>
      </c>
      <c r="C106" s="58"/>
      <c r="D106" s="52" t="s">
        <v>138</v>
      </c>
    </row>
    <row r="107" spans="2:4" ht="15">
      <c r="B107" s="50" t="s">
        <v>158</v>
      </c>
      <c r="C107" s="58"/>
      <c r="D107" s="52" t="s">
        <v>138</v>
      </c>
    </row>
    <row r="108" spans="2:4" ht="15">
      <c r="B108" s="50" t="s">
        <v>159</v>
      </c>
      <c r="C108" s="58"/>
      <c r="D108" s="52" t="s">
        <v>138</v>
      </c>
    </row>
    <row r="109" spans="2:4" ht="15">
      <c r="B109" s="50" t="s">
        <v>99</v>
      </c>
      <c r="C109" s="58"/>
      <c r="D109" s="52" t="s">
        <v>138</v>
      </c>
    </row>
    <row r="110" spans="2:4" ht="15">
      <c r="B110" s="50" t="s">
        <v>100</v>
      </c>
      <c r="C110" s="58"/>
      <c r="D110" s="52" t="s">
        <v>138</v>
      </c>
    </row>
    <row r="111" spans="2:4" ht="15">
      <c r="B111" s="50" t="s">
        <v>160</v>
      </c>
      <c r="C111" s="58"/>
      <c r="D111" s="52" t="s">
        <v>138</v>
      </c>
    </row>
    <row r="112" spans="2:4" ht="15">
      <c r="B112" s="50"/>
      <c r="C112" s="51"/>
      <c r="D112" s="52"/>
    </row>
    <row r="113" spans="2:4" ht="15.75" thickBot="1">
      <c r="B113" s="60" t="s">
        <v>106</v>
      </c>
      <c r="C113" s="61">
        <f>SUM(C101:C111)</f>
        <v>0</v>
      </c>
      <c r="D113" s="62" t="s">
        <v>138</v>
      </c>
    </row>
    <row r="114" ht="15.75" thickBot="1">
      <c r="B114" s="23"/>
    </row>
    <row r="115" spans="2:4" ht="15">
      <c r="B115" s="63" t="s">
        <v>173</v>
      </c>
      <c r="C115" s="64"/>
      <c r="D115" s="65"/>
    </row>
    <row r="116" spans="2:4" ht="15">
      <c r="B116" s="50" t="s">
        <v>88</v>
      </c>
      <c r="C116" s="58"/>
      <c r="D116" s="52" t="s">
        <v>138</v>
      </c>
    </row>
    <row r="117" spans="2:4" ht="15">
      <c r="B117" s="50" t="s">
        <v>89</v>
      </c>
      <c r="C117" s="58"/>
      <c r="D117" s="52" t="s">
        <v>138</v>
      </c>
    </row>
    <row r="118" spans="2:4" ht="15">
      <c r="B118" s="50" t="s">
        <v>90</v>
      </c>
      <c r="C118" s="58"/>
      <c r="D118" s="52" t="s">
        <v>138</v>
      </c>
    </row>
    <row r="119" spans="2:4" ht="15">
      <c r="B119" s="50" t="s">
        <v>91</v>
      </c>
      <c r="C119" s="58"/>
      <c r="D119" s="52" t="s">
        <v>138</v>
      </c>
    </row>
    <row r="120" spans="2:4" ht="15">
      <c r="B120" s="50" t="s">
        <v>97</v>
      </c>
      <c r="C120" s="58"/>
      <c r="D120" s="52" t="s">
        <v>138</v>
      </c>
    </row>
    <row r="121" spans="2:4" ht="15">
      <c r="B121" s="50" t="s">
        <v>98</v>
      </c>
      <c r="C121" s="58"/>
      <c r="D121" s="52" t="s">
        <v>138</v>
      </c>
    </row>
    <row r="122" spans="2:4" ht="15">
      <c r="B122" s="50" t="s">
        <v>158</v>
      </c>
      <c r="C122" s="58"/>
      <c r="D122" s="52" t="s">
        <v>138</v>
      </c>
    </row>
    <row r="123" spans="2:4" ht="15">
      <c r="B123" s="50" t="s">
        <v>159</v>
      </c>
      <c r="C123" s="58"/>
      <c r="D123" s="52" t="s">
        <v>138</v>
      </c>
    </row>
    <row r="124" spans="2:4" ht="15">
      <c r="B124" s="50" t="s">
        <v>99</v>
      </c>
      <c r="C124" s="58"/>
      <c r="D124" s="52" t="s">
        <v>138</v>
      </c>
    </row>
    <row r="125" spans="2:4" ht="15">
      <c r="B125" s="50" t="s">
        <v>100</v>
      </c>
      <c r="C125" s="58"/>
      <c r="D125" s="52" t="s">
        <v>138</v>
      </c>
    </row>
    <row r="126" spans="2:4" ht="15">
      <c r="B126" s="50" t="s">
        <v>160</v>
      </c>
      <c r="C126" s="58"/>
      <c r="D126" s="52" t="s">
        <v>138</v>
      </c>
    </row>
    <row r="127" spans="2:4" ht="15">
      <c r="B127" s="50"/>
      <c r="C127" s="51"/>
      <c r="D127" s="52"/>
    </row>
    <row r="128" spans="2:4" ht="15.75" thickBot="1">
      <c r="B128" s="60" t="s">
        <v>106</v>
      </c>
      <c r="C128" s="61">
        <f>SUM(C116:C126)</f>
        <v>0</v>
      </c>
      <c r="D128" s="62" t="s">
        <v>138</v>
      </c>
    </row>
    <row r="129" ht="15.75" thickBot="1"/>
    <row r="130" spans="2:4" ht="15">
      <c r="B130" s="47" t="s">
        <v>174</v>
      </c>
      <c r="C130" s="48"/>
      <c r="D130" s="59"/>
    </row>
    <row r="131" spans="2:4" ht="15">
      <c r="B131" s="50" t="s">
        <v>88</v>
      </c>
      <c r="C131" s="58"/>
      <c r="D131" s="52" t="s">
        <v>138</v>
      </c>
    </row>
    <row r="132" spans="2:4" ht="15">
      <c r="B132" s="50" t="s">
        <v>89</v>
      </c>
      <c r="C132" s="58"/>
      <c r="D132" s="52" t="s">
        <v>138</v>
      </c>
    </row>
    <row r="133" spans="2:4" ht="15">
      <c r="B133" s="50" t="s">
        <v>90</v>
      </c>
      <c r="C133" s="58"/>
      <c r="D133" s="52" t="s">
        <v>138</v>
      </c>
    </row>
    <row r="134" spans="2:4" ht="15">
      <c r="B134" s="50" t="s">
        <v>91</v>
      </c>
      <c r="C134" s="58"/>
      <c r="D134" s="52" t="s">
        <v>138</v>
      </c>
    </row>
    <row r="135" spans="2:4" ht="15">
      <c r="B135" s="50" t="s">
        <v>92</v>
      </c>
      <c r="C135" s="58"/>
      <c r="D135" s="52" t="s">
        <v>138</v>
      </c>
    </row>
    <row r="136" spans="2:4" ht="15">
      <c r="B136" s="50" t="s">
        <v>93</v>
      </c>
      <c r="C136" s="58"/>
      <c r="D136" s="52" t="s">
        <v>138</v>
      </c>
    </row>
    <row r="137" spans="2:4" ht="15">
      <c r="B137" s="50" t="s">
        <v>94</v>
      </c>
      <c r="C137" s="58"/>
      <c r="D137" s="52" t="s">
        <v>138</v>
      </c>
    </row>
    <row r="138" spans="2:4" ht="15">
      <c r="B138" s="50" t="s">
        <v>95</v>
      </c>
      <c r="C138" s="58"/>
      <c r="D138" s="52" t="s">
        <v>138</v>
      </c>
    </row>
    <row r="139" spans="2:4" ht="15">
      <c r="B139" s="50" t="s">
        <v>96</v>
      </c>
      <c r="C139" s="58"/>
      <c r="D139" s="52" t="s">
        <v>138</v>
      </c>
    </row>
    <row r="140" spans="2:4" ht="15">
      <c r="B140" s="50" t="s">
        <v>97</v>
      </c>
      <c r="C140" s="58"/>
      <c r="D140" s="52" t="s">
        <v>138</v>
      </c>
    </row>
    <row r="141" spans="2:4" ht="15">
      <c r="B141" s="50" t="s">
        <v>98</v>
      </c>
      <c r="C141" s="58"/>
      <c r="D141" s="52" t="s">
        <v>138</v>
      </c>
    </row>
    <row r="142" spans="2:4" ht="15">
      <c r="B142" s="50" t="s">
        <v>99</v>
      </c>
      <c r="C142" s="58"/>
      <c r="D142" s="52" t="s">
        <v>138</v>
      </c>
    </row>
    <row r="143" spans="2:4" ht="15">
      <c r="B143" s="50" t="s">
        <v>100</v>
      </c>
      <c r="C143" s="58"/>
      <c r="D143" s="52" t="s">
        <v>138</v>
      </c>
    </row>
    <row r="144" spans="2:4" ht="15">
      <c r="B144" s="50" t="s">
        <v>160</v>
      </c>
      <c r="C144" s="58"/>
      <c r="D144" s="52" t="s">
        <v>138</v>
      </c>
    </row>
    <row r="145" spans="2:4" ht="15">
      <c r="B145" s="50"/>
      <c r="C145" s="51"/>
      <c r="D145" s="52"/>
    </row>
    <row r="146" spans="2:4" ht="15.75" thickBot="1">
      <c r="B146" s="60" t="s">
        <v>106</v>
      </c>
      <c r="C146" s="61">
        <f>SUM(C131:C144)</f>
        <v>0</v>
      </c>
      <c r="D146" s="62" t="s">
        <v>138</v>
      </c>
    </row>
    <row r="147" spans="2:4" ht="15.75" thickBot="1">
      <c r="B147" s="71"/>
      <c r="C147" s="69"/>
      <c r="D147" s="69"/>
    </row>
    <row r="148" spans="2:4" ht="15">
      <c r="B148" s="76" t="s">
        <v>175</v>
      </c>
      <c r="C148" s="72"/>
      <c r="D148" s="73"/>
    </row>
    <row r="149" spans="2:4" ht="15">
      <c r="B149" s="77" t="s">
        <v>88</v>
      </c>
      <c r="C149" s="58"/>
      <c r="D149" s="78" t="s">
        <v>138</v>
      </c>
    </row>
    <row r="150" spans="2:4" ht="15">
      <c r="B150" s="77" t="s">
        <v>89</v>
      </c>
      <c r="C150" s="58"/>
      <c r="D150" s="78" t="s">
        <v>138</v>
      </c>
    </row>
    <row r="151" spans="2:4" ht="15">
      <c r="B151" s="77" t="s">
        <v>91</v>
      </c>
      <c r="C151" s="58"/>
      <c r="D151" s="78" t="s">
        <v>138</v>
      </c>
    </row>
    <row r="152" spans="2:4" ht="15">
      <c r="B152" s="77" t="s">
        <v>94</v>
      </c>
      <c r="C152" s="58"/>
      <c r="D152" s="78" t="s">
        <v>138</v>
      </c>
    </row>
    <row r="153" spans="2:4" ht="15">
      <c r="B153" s="77" t="s">
        <v>95</v>
      </c>
      <c r="C153" s="58"/>
      <c r="D153" s="78" t="s">
        <v>138</v>
      </c>
    </row>
    <row r="154" spans="2:4" ht="15">
      <c r="B154" s="77" t="s">
        <v>97</v>
      </c>
      <c r="C154" s="58"/>
      <c r="D154" s="78" t="s">
        <v>138</v>
      </c>
    </row>
    <row r="155" spans="2:4" ht="15">
      <c r="B155" s="77" t="s">
        <v>158</v>
      </c>
      <c r="C155" s="58"/>
      <c r="D155" s="78" t="s">
        <v>138</v>
      </c>
    </row>
    <row r="156" spans="2:4" ht="15">
      <c r="B156" s="77" t="s">
        <v>159</v>
      </c>
      <c r="C156" s="58"/>
      <c r="D156" s="78" t="s">
        <v>138</v>
      </c>
    </row>
    <row r="157" spans="2:4" ht="15">
      <c r="B157" s="77" t="s">
        <v>161</v>
      </c>
      <c r="C157" s="58"/>
      <c r="D157" s="78" t="s">
        <v>138</v>
      </c>
    </row>
    <row r="158" spans="2:4" ht="15">
      <c r="B158" s="77" t="s">
        <v>98</v>
      </c>
      <c r="C158" s="58"/>
      <c r="D158" s="78" t="s">
        <v>138</v>
      </c>
    </row>
    <row r="159" spans="2:4" ht="15">
      <c r="B159" s="77" t="s">
        <v>100</v>
      </c>
      <c r="C159" s="58"/>
      <c r="D159" s="78" t="s">
        <v>138</v>
      </c>
    </row>
    <row r="160" spans="2:4" ht="15">
      <c r="B160" s="77" t="s">
        <v>160</v>
      </c>
      <c r="C160" s="58"/>
      <c r="D160" s="78" t="s">
        <v>138</v>
      </c>
    </row>
    <row r="161" spans="2:4" ht="15">
      <c r="B161" s="77"/>
      <c r="C161" s="51"/>
      <c r="D161" s="78"/>
    </row>
    <row r="162" spans="2:4" ht="15.75" thickBot="1">
      <c r="B162" s="74" t="s">
        <v>106</v>
      </c>
      <c r="C162" s="61">
        <f>SUM(C147:C160)</f>
        <v>0</v>
      </c>
      <c r="D162" s="75" t="s">
        <v>138</v>
      </c>
    </row>
    <row r="164" ht="15.75" thickBot="1"/>
    <row r="165" spans="2:4" ht="30" thickBot="1">
      <c r="B165" s="22" t="s">
        <v>183</v>
      </c>
      <c r="C165" s="30">
        <f>+C14+C31+C47+C65+C82+C98+C113+C128+C146+C162</f>
        <v>0</v>
      </c>
      <c r="D165" s="30" t="s">
        <v>138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9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50.57421875" style="0" customWidth="1"/>
    <col min="3" max="3" width="29.140625" style="0" customWidth="1"/>
    <col min="4" max="4" width="39.140625" style="0" customWidth="1"/>
    <col min="5" max="5" width="16.28125" style="0" customWidth="1"/>
    <col min="6" max="6" width="39.140625" style="0" customWidth="1"/>
    <col min="8" max="9" width="15.7109375" style="0" bestFit="1" customWidth="1"/>
    <col min="10" max="10" width="12.00390625" style="0" bestFit="1" customWidth="1"/>
    <col min="11" max="11" width="15.7109375" style="0" bestFit="1" customWidth="1"/>
    <col min="12" max="12" width="11.00390625" style="0" bestFit="1" customWidth="1"/>
  </cols>
  <sheetData>
    <row r="1" spans="9:12" ht="15.75" thickBot="1">
      <c r="I1" s="68"/>
      <c r="J1" s="68"/>
      <c r="K1" s="68"/>
      <c r="L1" s="68"/>
    </row>
    <row r="2" spans="2:12" ht="29.25" thickBot="1">
      <c r="B2" s="13" t="s">
        <v>205</v>
      </c>
      <c r="C2" s="39"/>
      <c r="D2" s="40"/>
      <c r="E2" s="51"/>
      <c r="F2" s="51"/>
      <c r="G2" s="79"/>
      <c r="H2" s="79"/>
      <c r="I2" s="94"/>
      <c r="J2" s="94"/>
      <c r="K2" s="94"/>
      <c r="L2" s="94"/>
    </row>
    <row r="3" spans="2:12" ht="30" thickBot="1">
      <c r="B3" s="16" t="s">
        <v>57</v>
      </c>
      <c r="C3" s="32">
        <f>+'Цена норма часа П2'!C3</f>
        <v>0</v>
      </c>
      <c r="D3" s="33" t="s">
        <v>139</v>
      </c>
      <c r="E3" s="69"/>
      <c r="F3" s="69"/>
      <c r="G3" s="57"/>
      <c r="H3" s="80"/>
      <c r="I3" s="80"/>
      <c r="J3" s="80"/>
      <c r="K3" s="80"/>
      <c r="L3" s="80"/>
    </row>
    <row r="4" spans="2:12" ht="30" thickBot="1">
      <c r="B4" s="16" t="s">
        <v>58</v>
      </c>
      <c r="C4" s="32">
        <f>+'Цена норма часа П2'!C4</f>
        <v>0</v>
      </c>
      <c r="D4" s="33" t="s">
        <v>139</v>
      </c>
      <c r="E4" s="69"/>
      <c r="F4" s="69"/>
      <c r="G4" s="57"/>
      <c r="H4" s="80"/>
      <c r="I4" s="80"/>
      <c r="J4" s="80"/>
      <c r="K4" s="80"/>
      <c r="L4" s="80"/>
    </row>
    <row r="5" spans="2:12" ht="34.5" customHeight="1" thickBot="1">
      <c r="B5" s="16" t="s">
        <v>59</v>
      </c>
      <c r="C5" s="32">
        <f>+'Цена норма часа П2'!C5</f>
        <v>0</v>
      </c>
      <c r="D5" s="33" t="s">
        <v>139</v>
      </c>
      <c r="E5" s="69"/>
      <c r="F5" s="69"/>
      <c r="G5" s="57"/>
      <c r="H5" s="80"/>
      <c r="I5" s="80"/>
      <c r="J5" s="80"/>
      <c r="K5" s="80"/>
      <c r="L5" s="80"/>
    </row>
    <row r="6" spans="2:12" ht="36" customHeight="1" thickBot="1">
      <c r="B6" s="16" t="s">
        <v>60</v>
      </c>
      <c r="C6" s="32">
        <f>+'Цена норма часа П2'!C6</f>
        <v>0</v>
      </c>
      <c r="D6" s="33" t="s">
        <v>139</v>
      </c>
      <c r="E6" s="69"/>
      <c r="F6" s="69"/>
      <c r="G6" s="57"/>
      <c r="H6" s="80"/>
      <c r="I6" s="80"/>
      <c r="J6" s="80"/>
      <c r="K6" s="80"/>
      <c r="L6" s="80"/>
    </row>
    <row r="7" spans="2:12" ht="31.5" customHeight="1" thickBot="1">
      <c r="B7" s="16" t="s">
        <v>61</v>
      </c>
      <c r="C7" s="32">
        <f>+'Цена норма часа П2'!C7</f>
        <v>0</v>
      </c>
      <c r="D7" s="33" t="s">
        <v>139</v>
      </c>
      <c r="E7" s="69"/>
      <c r="F7" s="69"/>
      <c r="G7" s="57"/>
      <c r="H7" s="80"/>
      <c r="I7" s="80"/>
      <c r="J7" s="80"/>
      <c r="K7" s="80"/>
      <c r="L7" s="80"/>
    </row>
    <row r="8" spans="2:12" ht="43.5" thickBot="1">
      <c r="B8" s="17" t="s">
        <v>198</v>
      </c>
      <c r="C8" s="42">
        <f>+'Норма час за инт. П2'!C256</f>
        <v>0</v>
      </c>
      <c r="D8" s="34" t="s">
        <v>137</v>
      </c>
      <c r="E8" s="69"/>
      <c r="F8" s="81"/>
      <c r="G8" s="57"/>
      <c r="H8" s="80"/>
      <c r="I8" s="80"/>
      <c r="J8" s="80"/>
      <c r="K8" s="80"/>
      <c r="L8" s="80"/>
    </row>
    <row r="9" spans="2:12" ht="29.25" thickBot="1">
      <c r="B9" s="18" t="s">
        <v>199</v>
      </c>
      <c r="C9" s="41">
        <f>+'Резервни делови П2'!C165</f>
        <v>0</v>
      </c>
      <c r="D9" s="33" t="s">
        <v>138</v>
      </c>
      <c r="E9" s="69"/>
      <c r="F9" s="81"/>
      <c r="G9" s="57"/>
      <c r="H9" s="80"/>
      <c r="I9" s="80"/>
      <c r="J9" s="80"/>
      <c r="K9" s="80"/>
      <c r="L9" s="80"/>
    </row>
    <row r="10" spans="6:12" ht="15.75" thickBot="1">
      <c r="F10" s="81"/>
      <c r="G10" s="57"/>
      <c r="H10" s="57"/>
      <c r="I10" s="57"/>
      <c r="J10" s="80"/>
      <c r="K10" s="80"/>
      <c r="L10" s="80"/>
    </row>
    <row r="11" spans="2:6" ht="36.75" customHeight="1" thickBot="1">
      <c r="B11" s="12" t="s">
        <v>107</v>
      </c>
      <c r="C11" s="35"/>
      <c r="D11" s="36" t="s">
        <v>108</v>
      </c>
      <c r="E11" s="70"/>
      <c r="F11" s="70"/>
    </row>
    <row r="12" spans="2:6" ht="29.25" thickBot="1">
      <c r="B12" s="12" t="s">
        <v>110</v>
      </c>
      <c r="C12" s="35"/>
      <c r="D12" s="36" t="s">
        <v>109</v>
      </c>
      <c r="E12" s="70"/>
      <c r="F12" s="70"/>
    </row>
    <row r="13" spans="2:6" ht="30" thickBot="1">
      <c r="B13" s="12" t="s">
        <v>101</v>
      </c>
      <c r="C13" s="35"/>
      <c r="D13" s="36" t="s">
        <v>111</v>
      </c>
      <c r="E13" s="70"/>
      <c r="F13" s="70"/>
    </row>
    <row r="14" spans="2:6" ht="28.5">
      <c r="B14" s="14" t="s">
        <v>102</v>
      </c>
      <c r="C14" s="37"/>
      <c r="D14" s="95" t="s">
        <v>112</v>
      </c>
      <c r="E14" s="70"/>
      <c r="F14" s="70"/>
    </row>
    <row r="15" spans="2:6" ht="15.75" thickBot="1">
      <c r="B15" s="15" t="s">
        <v>103</v>
      </c>
      <c r="C15" s="38"/>
      <c r="D15" s="96"/>
      <c r="E15" s="70"/>
      <c r="F15" s="70"/>
    </row>
    <row r="16" spans="2:6" ht="28.5">
      <c r="B16" s="14" t="s">
        <v>102</v>
      </c>
      <c r="C16" s="37"/>
      <c r="D16" s="95" t="s">
        <v>135</v>
      </c>
      <c r="E16" s="70"/>
      <c r="F16" s="70"/>
    </row>
    <row r="17" spans="2:6" ht="15.75" thickBot="1">
      <c r="B17" s="15" t="s">
        <v>104</v>
      </c>
      <c r="C17" s="38"/>
      <c r="D17" s="96"/>
      <c r="E17" s="70"/>
      <c r="F17" s="70"/>
    </row>
    <row r="18" spans="2:6" ht="28.5">
      <c r="B18" s="14" t="s">
        <v>102</v>
      </c>
      <c r="C18" s="37"/>
      <c r="D18" s="95" t="s">
        <v>112</v>
      </c>
      <c r="E18" s="70"/>
      <c r="F18" s="70"/>
    </row>
    <row r="19" spans="2:6" ht="15.75" thickBot="1">
      <c r="B19" s="15" t="s">
        <v>105</v>
      </c>
      <c r="C19" s="38"/>
      <c r="D19" s="96"/>
      <c r="E19" s="70"/>
      <c r="F19" s="70"/>
    </row>
  </sheetData>
  <sheetProtection/>
  <mergeCells count="5">
    <mergeCell ref="I2:J2"/>
    <mergeCell ref="K2:L2"/>
    <mergeCell ref="D14:D15"/>
    <mergeCell ref="D16:D17"/>
    <mergeCell ref="D18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Pc</cp:lastModifiedBy>
  <cp:lastPrinted>2016-09-29T07:22:27Z</cp:lastPrinted>
  <dcterms:created xsi:type="dcterms:W3CDTF">2014-07-28T12:43:17Z</dcterms:created>
  <dcterms:modified xsi:type="dcterms:W3CDTF">2016-09-29T13:02:24Z</dcterms:modified>
  <cp:category/>
  <cp:version/>
  <cp:contentType/>
  <cp:contentStatus/>
</cp:coreProperties>
</file>